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работа\питание\меню 2023\"/>
    </mc:Choice>
  </mc:AlternateContent>
  <xr:revisionPtr revIDLastSave="0" documentId="8_{E3109615-4FC2-4FEE-AB7B-80C4A042E50A}" xr6:coauthVersionLast="47" xr6:coauthVersionMax="47" xr10:uidLastSave="{00000000-0000-0000-0000-000000000000}"/>
  <bookViews>
    <workbookView xWindow="3120" yWindow="3120" windowWidth="21600" windowHeight="11295" xr2:uid="{15A996D3-7687-4043-BD16-3F3A513E997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40" i="1" l="1"/>
  <c r="BB40" i="1"/>
  <c r="BA40" i="1"/>
  <c r="AZ40" i="1"/>
  <c r="AY40" i="1"/>
  <c r="AX40" i="1"/>
  <c r="AS40" i="1" s="1"/>
  <c r="BC39" i="1"/>
  <c r="BB39" i="1"/>
  <c r="BA39" i="1"/>
  <c r="AZ39" i="1"/>
  <c r="AY39" i="1"/>
  <c r="AX39" i="1"/>
  <c r="AS39" i="1" s="1"/>
  <c r="BC38" i="1"/>
  <c r="BB38" i="1"/>
  <c r="BA38" i="1"/>
  <c r="AZ38" i="1"/>
  <c r="AY38" i="1"/>
  <c r="AX38" i="1"/>
  <c r="AS38" i="1" s="1"/>
  <c r="BC37" i="1"/>
  <c r="BB37" i="1"/>
  <c r="BA37" i="1"/>
  <c r="AZ37" i="1"/>
  <c r="AY37" i="1"/>
  <c r="AX37" i="1"/>
  <c r="AS37" i="1" s="1"/>
  <c r="BC36" i="1"/>
  <c r="BB36" i="1"/>
  <c r="BA36" i="1"/>
  <c r="AZ36" i="1"/>
  <c r="AY36" i="1"/>
  <c r="AX36" i="1"/>
  <c r="AS36" i="1" s="1"/>
  <c r="BC35" i="1"/>
  <c r="BB35" i="1"/>
  <c r="BA35" i="1"/>
  <c r="AZ35" i="1"/>
  <c r="AY35" i="1"/>
  <c r="AX35" i="1"/>
  <c r="AS35" i="1" s="1"/>
  <c r="BC34" i="1"/>
  <c r="BB34" i="1"/>
  <c r="BA34" i="1"/>
  <c r="AZ34" i="1"/>
  <c r="AY34" i="1"/>
  <c r="AX34" i="1"/>
  <c r="AS34" i="1" s="1"/>
  <c r="BC33" i="1"/>
  <c r="BB33" i="1"/>
  <c r="BA33" i="1"/>
  <c r="AZ33" i="1"/>
  <c r="AY33" i="1"/>
  <c r="AX33" i="1"/>
  <c r="AS33" i="1" s="1"/>
  <c r="BC32" i="1"/>
  <c r="BB32" i="1"/>
  <c r="BA32" i="1"/>
  <c r="AZ32" i="1"/>
  <c r="AY32" i="1"/>
  <c r="AX32" i="1"/>
  <c r="AS32" i="1" s="1"/>
  <c r="BC31" i="1"/>
  <c r="BB31" i="1"/>
  <c r="BA31" i="1"/>
  <c r="AZ31" i="1"/>
  <c r="AY31" i="1"/>
  <c r="AX31" i="1"/>
  <c r="AS31" i="1" s="1"/>
  <c r="BC30" i="1"/>
  <c r="BB30" i="1"/>
  <c r="BB41" i="1" s="1"/>
  <c r="BA30" i="1"/>
  <c r="BA41" i="1" s="1"/>
  <c r="AZ30" i="1"/>
  <c r="AZ41" i="1" s="1"/>
  <c r="AY30" i="1"/>
  <c r="AY41" i="1" s="1"/>
  <c r="AX30" i="1"/>
  <c r="AS30" i="1" s="1"/>
  <c r="AX27" i="1"/>
  <c r="AN27" i="1"/>
  <c r="AE27" i="1"/>
  <c r="BA19" i="1"/>
  <c r="BC18" i="1"/>
  <c r="BB18" i="1"/>
  <c r="BA18" i="1"/>
  <c r="AZ18" i="1"/>
  <c r="AY18" i="1"/>
  <c r="AX18" i="1"/>
  <c r="AS18" i="1" s="1"/>
  <c r="AP18" i="1"/>
  <c r="AO18" i="1"/>
  <c r="AN18" i="1"/>
  <c r="AE18" i="1"/>
  <c r="BC17" i="1"/>
  <c r="BB17" i="1"/>
  <c r="BA17" i="1"/>
  <c r="AZ17" i="1"/>
  <c r="AY17" i="1"/>
  <c r="AX17" i="1"/>
  <c r="AP17" i="1"/>
  <c r="AO17" i="1"/>
  <c r="AE17" i="1" s="1"/>
  <c r="AN17" i="1"/>
  <c r="AF17" i="1"/>
  <c r="X17" i="1" s="1"/>
  <c r="BC16" i="1"/>
  <c r="BB16" i="1"/>
  <c r="BA16" i="1"/>
  <c r="AZ16" i="1"/>
  <c r="AY16" i="1"/>
  <c r="AX16" i="1"/>
  <c r="AN16" i="1" s="1"/>
  <c r="AP16" i="1"/>
  <c r="AO16" i="1"/>
  <c r="AI16" i="1" s="1"/>
  <c r="AF16" i="1"/>
  <c r="W16" i="1" s="1"/>
  <c r="X16" i="1"/>
  <c r="BC15" i="1"/>
  <c r="BB15" i="1"/>
  <c r="BA15" i="1"/>
  <c r="AZ15" i="1"/>
  <c r="AY15" i="1"/>
  <c r="AX15" i="1"/>
  <c r="AN15" i="1"/>
  <c r="BC14" i="1"/>
  <c r="BB14" i="1"/>
  <c r="BA14" i="1"/>
  <c r="AZ14" i="1"/>
  <c r="AY14" i="1"/>
  <c r="AX14" i="1"/>
  <c r="AP14" i="1"/>
  <c r="BC13" i="1"/>
  <c r="BB13" i="1"/>
  <c r="BA13" i="1"/>
  <c r="AZ13" i="1"/>
  <c r="AY13" i="1"/>
  <c r="AX13" i="1"/>
  <c r="AP13" i="1" s="1"/>
  <c r="AO13" i="1"/>
  <c r="AG13" i="1"/>
  <c r="BC12" i="1"/>
  <c r="BB12" i="1"/>
  <c r="BA12" i="1"/>
  <c r="AZ12" i="1"/>
  <c r="AY12" i="1"/>
  <c r="AX12" i="1"/>
  <c r="AP12" i="1" s="1"/>
  <c r="BC11" i="1"/>
  <c r="BB11" i="1"/>
  <c r="BA11" i="1"/>
  <c r="AZ11" i="1"/>
  <c r="AY11" i="1"/>
  <c r="AX11" i="1"/>
  <c r="AO11" i="1" s="1"/>
  <c r="AP11" i="1"/>
  <c r="BC10" i="1"/>
  <c r="BB10" i="1"/>
  <c r="BA10" i="1"/>
  <c r="AZ10" i="1"/>
  <c r="AY10" i="1"/>
  <c r="AX10" i="1"/>
  <c r="AO10" i="1"/>
  <c r="AI10" i="1" s="1"/>
  <c r="BC9" i="1"/>
  <c r="BB9" i="1"/>
  <c r="BA9" i="1"/>
  <c r="AZ9" i="1"/>
  <c r="AY9" i="1"/>
  <c r="AX9" i="1"/>
  <c r="AP9" i="1"/>
  <c r="AO9" i="1"/>
  <c r="AI9" i="1" s="1"/>
  <c r="AN9" i="1"/>
  <c r="BC8" i="1"/>
  <c r="BB8" i="1"/>
  <c r="BA8" i="1"/>
  <c r="AZ8" i="1"/>
  <c r="AY8" i="1"/>
  <c r="AX8" i="1"/>
  <c r="AP8" i="1"/>
  <c r="AO8" i="1"/>
  <c r="AN8" i="1"/>
  <c r="AJ8" i="1"/>
  <c r="AX5" i="1"/>
  <c r="AN5" i="1"/>
  <c r="AJ11" i="1" l="1"/>
  <c r="AH11" i="1"/>
  <c r="AG11" i="1"/>
  <c r="AF11" i="1"/>
  <c r="AE11" i="1"/>
  <c r="AI11" i="1"/>
  <c r="AH8" i="1"/>
  <c r="AF8" i="1"/>
  <c r="AF9" i="1"/>
  <c r="AG10" i="1"/>
  <c r="AJ13" i="1"/>
  <c r="AH13" i="1"/>
  <c r="AS15" i="1"/>
  <c r="AR15" i="1"/>
  <c r="AQ15" i="1"/>
  <c r="W17" i="1"/>
  <c r="AJ18" i="1"/>
  <c r="AI18" i="1"/>
  <c r="AH18" i="1"/>
  <c r="AG18" i="1"/>
  <c r="AG8" i="1"/>
  <c r="AG9" i="1"/>
  <c r="AN11" i="1"/>
  <c r="AO12" i="1"/>
  <c r="AO19" i="1" s="1"/>
  <c r="AS14" i="1"/>
  <c r="AR14" i="1"/>
  <c r="AQ14" i="1"/>
  <c r="V16" i="1"/>
  <c r="AS10" i="1"/>
  <c r="AR10" i="1"/>
  <c r="AQ10" i="1"/>
  <c r="AN12" i="1"/>
  <c r="AI8" i="1"/>
  <c r="AN10" i="1"/>
  <c r="AS13" i="1"/>
  <c r="AR13" i="1"/>
  <c r="AQ13" i="1"/>
  <c r="AA17" i="1"/>
  <c r="Z17" i="1"/>
  <c r="Y17" i="1"/>
  <c r="AJ9" i="1"/>
  <c r="AH9" i="1"/>
  <c r="AP10" i="1"/>
  <c r="AP19" i="1" s="1"/>
  <c r="AS11" i="1"/>
  <c r="AR11" i="1"/>
  <c r="AQ11" i="1"/>
  <c r="AE16" i="1"/>
  <c r="AA16" i="1"/>
  <c r="Z16" i="1"/>
  <c r="Y16" i="1"/>
  <c r="AS9" i="1"/>
  <c r="AR9" i="1"/>
  <c r="AQ9" i="1"/>
  <c r="AG16" i="1"/>
  <c r="AJ10" i="1"/>
  <c r="AH10" i="1"/>
  <c r="AS8" i="1"/>
  <c r="AR8" i="1"/>
  <c r="AQ8" i="1"/>
  <c r="AE13" i="1"/>
  <c r="AS17" i="1"/>
  <c r="AR17" i="1"/>
  <c r="AQ17" i="1"/>
  <c r="AJ17" i="1"/>
  <c r="AI17" i="1"/>
  <c r="AH17" i="1"/>
  <c r="AG17" i="1"/>
  <c r="AY19" i="1"/>
  <c r="AF13" i="1"/>
  <c r="AJ16" i="1"/>
  <c r="AH16" i="1"/>
  <c r="AE10" i="1"/>
  <c r="AI13" i="1"/>
  <c r="AN14" i="1"/>
  <c r="AO15" i="1"/>
  <c r="AF18" i="1"/>
  <c r="AS12" i="1"/>
  <c r="AR12" i="1"/>
  <c r="AQ12" i="1"/>
  <c r="AZ19" i="1"/>
  <c r="AE8" i="1"/>
  <c r="BB19" i="1"/>
  <c r="AE9" i="1"/>
  <c r="AF10" i="1"/>
  <c r="AN13" i="1"/>
  <c r="AO14" i="1"/>
  <c r="AP15" i="1"/>
  <c r="AS16" i="1"/>
  <c r="AR16" i="1"/>
  <c r="AQ16" i="1"/>
  <c r="V17" i="1"/>
  <c r="AQ18" i="1"/>
  <c r="AN30" i="1"/>
  <c r="AN31" i="1"/>
  <c r="AN32" i="1"/>
  <c r="AN33" i="1"/>
  <c r="AN34" i="1"/>
  <c r="AN35" i="1"/>
  <c r="AN36" i="1"/>
  <c r="AN37" i="1"/>
  <c r="AN38" i="1"/>
  <c r="AN39" i="1"/>
  <c r="AN40" i="1"/>
  <c r="AR18" i="1"/>
  <c r="AO30" i="1"/>
  <c r="AO31" i="1"/>
  <c r="AO32" i="1"/>
  <c r="AO33" i="1"/>
  <c r="AO34" i="1"/>
  <c r="AO35" i="1"/>
  <c r="AO36" i="1"/>
  <c r="AO37" i="1"/>
  <c r="AO38" i="1"/>
  <c r="AO39" i="1"/>
  <c r="AO40" i="1"/>
  <c r="AP30" i="1"/>
  <c r="AP31" i="1"/>
  <c r="AP32" i="1"/>
  <c r="AP33" i="1"/>
  <c r="AP34" i="1"/>
  <c r="AP35" i="1"/>
  <c r="AP36" i="1"/>
  <c r="AP37" i="1"/>
  <c r="AP38" i="1"/>
  <c r="AP39" i="1"/>
  <c r="AP40" i="1"/>
  <c r="AQ30" i="1"/>
  <c r="AQ31" i="1"/>
  <c r="AQ32" i="1"/>
  <c r="AQ33" i="1"/>
  <c r="AQ34" i="1"/>
  <c r="AQ35" i="1"/>
  <c r="AQ36" i="1"/>
  <c r="AQ37" i="1"/>
  <c r="AQ38" i="1"/>
  <c r="AQ39" i="1"/>
  <c r="AQ40" i="1"/>
  <c r="AR30" i="1"/>
  <c r="AR31" i="1"/>
  <c r="AR32" i="1"/>
  <c r="AR33" i="1"/>
  <c r="AR34" i="1"/>
  <c r="AR35" i="1"/>
  <c r="AR36" i="1"/>
  <c r="AR37" i="1"/>
  <c r="AR38" i="1"/>
  <c r="AR39" i="1"/>
  <c r="AR40" i="1"/>
  <c r="AA10" i="1" l="1"/>
  <c r="Z10" i="1"/>
  <c r="Y10" i="1"/>
  <c r="X10" i="1"/>
  <c r="W10" i="1"/>
  <c r="V10" i="1"/>
  <c r="AG31" i="1"/>
  <c r="AF31" i="1"/>
  <c r="AE31" i="1"/>
  <c r="AJ31" i="1"/>
  <c r="AI31" i="1"/>
  <c r="AH31" i="1"/>
  <c r="AR19" i="1"/>
  <c r="AG30" i="1"/>
  <c r="AF30" i="1"/>
  <c r="AE30" i="1"/>
  <c r="AO41" i="1"/>
  <c r="AJ30" i="1"/>
  <c r="AI30" i="1"/>
  <c r="AH30" i="1"/>
  <c r="AA13" i="1"/>
  <c r="Z13" i="1"/>
  <c r="Y13" i="1"/>
  <c r="W13" i="1"/>
  <c r="X13" i="1"/>
  <c r="V13" i="1"/>
  <c r="AA8" i="1"/>
  <c r="Z8" i="1"/>
  <c r="Y8" i="1"/>
  <c r="X8" i="1"/>
  <c r="W8" i="1"/>
  <c r="V8" i="1"/>
  <c r="Q17" i="1"/>
  <c r="P17" i="1"/>
  <c r="O17" i="1"/>
  <c r="N17" i="1"/>
  <c r="L17" i="1"/>
  <c r="M17" i="1"/>
  <c r="AR41" i="1"/>
  <c r="AG39" i="1"/>
  <c r="AF39" i="1"/>
  <c r="AE39" i="1"/>
  <c r="AJ39" i="1"/>
  <c r="AI39" i="1"/>
  <c r="AH39" i="1"/>
  <c r="AG34" i="1"/>
  <c r="AF34" i="1"/>
  <c r="AE34" i="1"/>
  <c r="AJ34" i="1"/>
  <c r="AI34" i="1"/>
  <c r="AH34" i="1"/>
  <c r="AP41" i="1"/>
  <c r="AQ41" i="1"/>
  <c r="AG38" i="1"/>
  <c r="AF38" i="1"/>
  <c r="AE38" i="1"/>
  <c r="AJ38" i="1"/>
  <c r="AI38" i="1"/>
  <c r="AH38" i="1"/>
  <c r="AG37" i="1"/>
  <c r="AF37" i="1"/>
  <c r="AE37" i="1"/>
  <c r="AJ37" i="1"/>
  <c r="AI37" i="1"/>
  <c r="AH37" i="1"/>
  <c r="AA18" i="1"/>
  <c r="Z18" i="1"/>
  <c r="Y18" i="1"/>
  <c r="X18" i="1"/>
  <c r="W18" i="1"/>
  <c r="V18" i="1"/>
  <c r="AA9" i="1"/>
  <c r="Z9" i="1"/>
  <c r="Y9" i="1"/>
  <c r="X9" i="1"/>
  <c r="W9" i="1"/>
  <c r="V9" i="1"/>
  <c r="AG40" i="1"/>
  <c r="AF40" i="1"/>
  <c r="AE40" i="1"/>
  <c r="AJ40" i="1"/>
  <c r="AI40" i="1"/>
  <c r="AH40" i="1"/>
  <c r="AG36" i="1"/>
  <c r="AF36" i="1"/>
  <c r="AE36" i="1"/>
  <c r="AJ36" i="1"/>
  <c r="AI36" i="1"/>
  <c r="AH36" i="1"/>
  <c r="AJ15" i="1"/>
  <c r="AH15" i="1"/>
  <c r="AI15" i="1"/>
  <c r="AG15" i="1"/>
  <c r="AE15" i="1"/>
  <c r="AF15" i="1"/>
  <c r="Q16" i="1"/>
  <c r="O16" i="1"/>
  <c r="N16" i="1"/>
  <c r="L16" i="1"/>
  <c r="M16" i="1"/>
  <c r="P16" i="1"/>
  <c r="AG35" i="1"/>
  <c r="AF35" i="1"/>
  <c r="AE35" i="1"/>
  <c r="AJ35" i="1"/>
  <c r="AI35" i="1"/>
  <c r="AH35" i="1"/>
  <c r="AJ14" i="1"/>
  <c r="AH14" i="1"/>
  <c r="AI14" i="1"/>
  <c r="AG14" i="1"/>
  <c r="AF14" i="1"/>
  <c r="AE14" i="1"/>
  <c r="AA11" i="1"/>
  <c r="Z11" i="1"/>
  <c r="Y11" i="1"/>
  <c r="X11" i="1"/>
  <c r="W11" i="1"/>
  <c r="V11" i="1"/>
  <c r="AG33" i="1"/>
  <c r="AF33" i="1"/>
  <c r="AE33" i="1"/>
  <c r="AJ33" i="1"/>
  <c r="AI33" i="1"/>
  <c r="AH33" i="1"/>
  <c r="AG32" i="1"/>
  <c r="AF32" i="1"/>
  <c r="AE32" i="1"/>
  <c r="AJ32" i="1"/>
  <c r="AI32" i="1"/>
  <c r="AH32" i="1"/>
  <c r="AQ19" i="1"/>
  <c r="AJ12" i="1"/>
  <c r="AH12" i="1"/>
  <c r="AH19" i="1" s="1"/>
  <c r="AI12" i="1"/>
  <c r="AI19" i="1" s="1"/>
  <c r="AG12" i="1"/>
  <c r="AG19" i="1" s="1"/>
  <c r="AE12" i="1"/>
  <c r="AF12" i="1"/>
  <c r="AA34" i="1" l="1"/>
  <c r="Z34" i="1"/>
  <c r="Y34" i="1"/>
  <c r="X34" i="1"/>
  <c r="W34" i="1"/>
  <c r="V34" i="1"/>
  <c r="AA32" i="1"/>
  <c r="Z32" i="1"/>
  <c r="Y32" i="1"/>
  <c r="X32" i="1"/>
  <c r="W32" i="1"/>
  <c r="V32" i="1"/>
  <c r="AA35" i="1"/>
  <c r="Z35" i="1"/>
  <c r="Y35" i="1"/>
  <c r="X35" i="1"/>
  <c r="W35" i="1"/>
  <c r="V35" i="1"/>
  <c r="AA40" i="1"/>
  <c r="Z40" i="1"/>
  <c r="Y40" i="1"/>
  <c r="X40" i="1"/>
  <c r="W40" i="1"/>
  <c r="V40" i="1"/>
  <c r="AA12" i="1"/>
  <c r="Z12" i="1"/>
  <c r="Z19" i="1" s="1"/>
  <c r="Y12" i="1"/>
  <c r="Y19" i="1" s="1"/>
  <c r="X12" i="1"/>
  <c r="V12" i="1"/>
  <c r="W12" i="1"/>
  <c r="W19" i="1" s="1"/>
  <c r="Q9" i="1"/>
  <c r="O9" i="1"/>
  <c r="P9" i="1"/>
  <c r="N9" i="1"/>
  <c r="M9" i="1"/>
  <c r="L9" i="1"/>
  <c r="AA38" i="1"/>
  <c r="Z38" i="1"/>
  <c r="Y38" i="1"/>
  <c r="X38" i="1"/>
  <c r="W38" i="1"/>
  <c r="V38" i="1"/>
  <c r="O8" i="1"/>
  <c r="N8" i="1"/>
  <c r="Q8" i="1"/>
  <c r="P8" i="1"/>
  <c r="M8" i="1"/>
  <c r="L8" i="1"/>
  <c r="AA14" i="1"/>
  <c r="Z14" i="1"/>
  <c r="Y14" i="1"/>
  <c r="W14" i="1"/>
  <c r="V14" i="1"/>
  <c r="X14" i="1"/>
  <c r="H16" i="1"/>
  <c r="G16" i="1"/>
  <c r="F16" i="1"/>
  <c r="E16" i="1"/>
  <c r="D16" i="1"/>
  <c r="C16" i="1"/>
  <c r="AH41" i="1"/>
  <c r="AA31" i="1"/>
  <c r="Z31" i="1"/>
  <c r="Y31" i="1"/>
  <c r="X31" i="1"/>
  <c r="W31" i="1"/>
  <c r="V31" i="1"/>
  <c r="X19" i="1"/>
  <c r="AI41" i="1"/>
  <c r="AA39" i="1"/>
  <c r="Z39" i="1"/>
  <c r="Y39" i="1"/>
  <c r="X39" i="1"/>
  <c r="W39" i="1"/>
  <c r="V39" i="1"/>
  <c r="AF19" i="1"/>
  <c r="Q10" i="1"/>
  <c r="O10" i="1"/>
  <c r="L10" i="1"/>
  <c r="P10" i="1"/>
  <c r="N10" i="1"/>
  <c r="M10" i="1"/>
  <c r="AA33" i="1"/>
  <c r="Z33" i="1"/>
  <c r="Y33" i="1"/>
  <c r="X33" i="1"/>
  <c r="W33" i="1"/>
  <c r="V33" i="1"/>
  <c r="AA36" i="1"/>
  <c r="Z36" i="1"/>
  <c r="Y36" i="1"/>
  <c r="X36" i="1"/>
  <c r="W36" i="1"/>
  <c r="V36" i="1"/>
  <c r="AA37" i="1"/>
  <c r="Z37" i="1"/>
  <c r="Y37" i="1"/>
  <c r="X37" i="1"/>
  <c r="W37" i="1"/>
  <c r="V37" i="1"/>
  <c r="Q11" i="1"/>
  <c r="O11" i="1"/>
  <c r="P11" i="1"/>
  <c r="N11" i="1"/>
  <c r="M11" i="1"/>
  <c r="L11" i="1"/>
  <c r="AA15" i="1"/>
  <c r="Z15" i="1"/>
  <c r="Y15" i="1"/>
  <c r="X15" i="1"/>
  <c r="W15" i="1"/>
  <c r="V15" i="1"/>
  <c r="Q18" i="1"/>
  <c r="P18" i="1"/>
  <c r="O18" i="1"/>
  <c r="N18" i="1"/>
  <c r="M18" i="1"/>
  <c r="L18" i="1"/>
  <c r="H17" i="1"/>
  <c r="G17" i="1"/>
  <c r="F17" i="1"/>
  <c r="E17" i="1"/>
  <c r="D17" i="1"/>
  <c r="C17" i="1"/>
  <c r="AA30" i="1"/>
  <c r="Z30" i="1"/>
  <c r="Z41" i="1" s="1"/>
  <c r="Y30" i="1"/>
  <c r="X30" i="1"/>
  <c r="W30" i="1"/>
  <c r="AF41" i="1"/>
  <c r="V30" i="1"/>
  <c r="Q13" i="1"/>
  <c r="O13" i="1"/>
  <c r="P13" i="1"/>
  <c r="N13" i="1"/>
  <c r="M13" i="1"/>
  <c r="L13" i="1"/>
  <c r="AG41" i="1"/>
  <c r="W41" i="1" l="1"/>
  <c r="H18" i="1"/>
  <c r="G18" i="1"/>
  <c r="F18" i="1"/>
  <c r="E18" i="1"/>
  <c r="D18" i="1"/>
  <c r="C18" i="1"/>
  <c r="H11" i="1"/>
  <c r="G11" i="1"/>
  <c r="F11" i="1"/>
  <c r="C11" i="1"/>
  <c r="E11" i="1"/>
  <c r="D11" i="1"/>
  <c r="N40" i="1"/>
  <c r="M40" i="1"/>
  <c r="L40" i="1"/>
  <c r="Q40" i="1"/>
  <c r="P40" i="1"/>
  <c r="O40" i="1"/>
  <c r="N32" i="1"/>
  <c r="M32" i="1"/>
  <c r="L32" i="1"/>
  <c r="Q32" i="1"/>
  <c r="P32" i="1"/>
  <c r="O32" i="1"/>
  <c r="X41" i="1"/>
  <c r="N36" i="1"/>
  <c r="M36" i="1"/>
  <c r="L36" i="1"/>
  <c r="Q36" i="1"/>
  <c r="P36" i="1"/>
  <c r="O36" i="1"/>
  <c r="H10" i="1"/>
  <c r="G10" i="1"/>
  <c r="F10" i="1"/>
  <c r="E10" i="1"/>
  <c r="C10" i="1"/>
  <c r="D10" i="1"/>
  <c r="H8" i="1"/>
  <c r="G8" i="1"/>
  <c r="F8" i="1"/>
  <c r="E8" i="1"/>
  <c r="C8" i="1"/>
  <c r="D8" i="1"/>
  <c r="H9" i="1"/>
  <c r="G9" i="1"/>
  <c r="F9" i="1"/>
  <c r="D9" i="1"/>
  <c r="E9" i="1"/>
  <c r="C9" i="1"/>
  <c r="Y41" i="1"/>
  <c r="N31" i="1"/>
  <c r="M31" i="1"/>
  <c r="L31" i="1"/>
  <c r="Q31" i="1"/>
  <c r="P31" i="1"/>
  <c r="O31" i="1"/>
  <c r="H13" i="1"/>
  <c r="G13" i="1"/>
  <c r="F13" i="1"/>
  <c r="E13" i="1"/>
  <c r="D13" i="1"/>
  <c r="C13" i="1"/>
  <c r="Q15" i="1"/>
  <c r="O15" i="1"/>
  <c r="M15" i="1"/>
  <c r="L15" i="1"/>
  <c r="P15" i="1"/>
  <c r="N15" i="1"/>
  <c r="N38" i="1"/>
  <c r="M38" i="1"/>
  <c r="L38" i="1"/>
  <c r="Q38" i="1"/>
  <c r="P38" i="1"/>
  <c r="O38" i="1"/>
  <c r="N35" i="1"/>
  <c r="M35" i="1"/>
  <c r="L35" i="1"/>
  <c r="Q35" i="1"/>
  <c r="P35" i="1"/>
  <c r="O35" i="1"/>
  <c r="N34" i="1"/>
  <c r="M34" i="1"/>
  <c r="L34" i="1"/>
  <c r="Q34" i="1"/>
  <c r="P34" i="1"/>
  <c r="O34" i="1"/>
  <c r="N37" i="1"/>
  <c r="M37" i="1"/>
  <c r="L37" i="1"/>
  <c r="Q37" i="1"/>
  <c r="P37" i="1"/>
  <c r="O37" i="1"/>
  <c r="N33" i="1"/>
  <c r="M33" i="1"/>
  <c r="L33" i="1"/>
  <c r="Q33" i="1"/>
  <c r="P33" i="1"/>
  <c r="O33" i="1"/>
  <c r="Q14" i="1"/>
  <c r="O14" i="1"/>
  <c r="L14" i="1"/>
  <c r="P14" i="1"/>
  <c r="N14" i="1"/>
  <c r="M14" i="1"/>
  <c r="Q12" i="1"/>
  <c r="O12" i="1"/>
  <c r="O19" i="1" s="1"/>
  <c r="N12" i="1"/>
  <c r="N19" i="1" s="1"/>
  <c r="P12" i="1"/>
  <c r="P19" i="1" s="1"/>
  <c r="M12" i="1"/>
  <c r="L12" i="1"/>
  <c r="N39" i="1"/>
  <c r="M39" i="1"/>
  <c r="L39" i="1"/>
  <c r="Q39" i="1"/>
  <c r="P39" i="1"/>
  <c r="O39" i="1"/>
  <c r="N30" i="1"/>
  <c r="M30" i="1"/>
  <c r="L30" i="1"/>
  <c r="Q30" i="1"/>
  <c r="P30" i="1"/>
  <c r="O30" i="1"/>
  <c r="O41" i="1" s="1"/>
  <c r="H14" i="1" l="1"/>
  <c r="G14" i="1"/>
  <c r="F14" i="1"/>
  <c r="E14" i="1"/>
  <c r="D14" i="1"/>
  <c r="C14" i="1"/>
  <c r="H32" i="1"/>
  <c r="G32" i="1"/>
  <c r="F32" i="1"/>
  <c r="E32" i="1"/>
  <c r="D32" i="1"/>
  <c r="C32" i="1"/>
  <c r="H30" i="1"/>
  <c r="M41" i="1"/>
  <c r="G30" i="1"/>
  <c r="F30" i="1"/>
  <c r="E30" i="1"/>
  <c r="D30" i="1"/>
  <c r="C30" i="1"/>
  <c r="H35" i="1"/>
  <c r="G35" i="1"/>
  <c r="F35" i="1"/>
  <c r="E35" i="1"/>
  <c r="D35" i="1"/>
  <c r="C35" i="1"/>
  <c r="H15" i="1"/>
  <c r="G15" i="1"/>
  <c r="F15" i="1"/>
  <c r="E15" i="1"/>
  <c r="D15" i="1"/>
  <c r="C15" i="1"/>
  <c r="H31" i="1"/>
  <c r="G31" i="1"/>
  <c r="F31" i="1"/>
  <c r="E31" i="1"/>
  <c r="D31" i="1"/>
  <c r="C31" i="1"/>
  <c r="E19" i="1"/>
  <c r="H39" i="1"/>
  <c r="G39" i="1"/>
  <c r="F39" i="1"/>
  <c r="E39" i="1"/>
  <c r="D39" i="1"/>
  <c r="C39" i="1"/>
  <c r="P41" i="1"/>
  <c r="H12" i="1"/>
  <c r="G12" i="1"/>
  <c r="F12" i="1"/>
  <c r="F19" i="1" s="1"/>
  <c r="D12" i="1"/>
  <c r="D19" i="1" s="1"/>
  <c r="C12" i="1"/>
  <c r="E12" i="1"/>
  <c r="G19" i="1"/>
  <c r="H37" i="1"/>
  <c r="G37" i="1"/>
  <c r="F37" i="1"/>
  <c r="E37" i="1"/>
  <c r="D37" i="1"/>
  <c r="C37" i="1"/>
  <c r="M19" i="1"/>
  <c r="H36" i="1"/>
  <c r="G36" i="1"/>
  <c r="F36" i="1"/>
  <c r="E36" i="1"/>
  <c r="D36" i="1"/>
  <c r="C36" i="1"/>
  <c r="H40" i="1"/>
  <c r="G40" i="1"/>
  <c r="F40" i="1"/>
  <c r="E40" i="1"/>
  <c r="D40" i="1"/>
  <c r="C40" i="1"/>
  <c r="N41" i="1"/>
  <c r="H33" i="1"/>
  <c r="G33" i="1"/>
  <c r="F33" i="1"/>
  <c r="E33" i="1"/>
  <c r="D33" i="1"/>
  <c r="C33" i="1"/>
  <c r="H38" i="1"/>
  <c r="G38" i="1"/>
  <c r="F38" i="1"/>
  <c r="E38" i="1"/>
  <c r="D38" i="1"/>
  <c r="C38" i="1"/>
  <c r="H34" i="1"/>
  <c r="G34" i="1"/>
  <c r="F34" i="1"/>
  <c r="E34" i="1"/>
  <c r="D34" i="1"/>
  <c r="C34" i="1"/>
  <c r="D41" i="1" l="1"/>
  <c r="E41" i="1"/>
  <c r="F41" i="1"/>
  <c r="G41" i="1"/>
</calcChain>
</file>

<file path=xl/sharedStrings.xml><?xml version="1.0" encoding="utf-8"?>
<sst xmlns="http://schemas.openxmlformats.org/spreadsheetml/2006/main" count="285" uniqueCount="71">
  <si>
    <t>Лист 1</t>
  </si>
  <si>
    <t xml:space="preserve">Утверджаю </t>
  </si>
  <si>
    <t>Лист 2</t>
  </si>
  <si>
    <t>Лист 3</t>
  </si>
  <si>
    <t>Лист 4</t>
  </si>
  <si>
    <t>Лист 5</t>
  </si>
  <si>
    <t>Лист 6</t>
  </si>
  <si>
    <t>Директор МКОУ "Унцукульская  СОШ № 2"</t>
  </si>
  <si>
    <t xml:space="preserve">_________________ Алиев А. Г. </t>
  </si>
  <si>
    <t>Меню приготавливаемых блюд                                 01.12.2023 г.</t>
  </si>
  <si>
    <t>Меню приготавливаемых блюд</t>
  </si>
  <si>
    <t>Неделя: 1</t>
  </si>
  <si>
    <t xml:space="preserve">День: </t>
  </si>
  <si>
    <t>понедельник</t>
  </si>
  <si>
    <t>среда</t>
  </si>
  <si>
    <t>пятница</t>
  </si>
  <si>
    <t>Неделя: 2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</si>
  <si>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</si>
  <si>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</si>
  <si>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</si>
  <si>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</si>
  <si>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</si>
  <si>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рец.</t>
  </si>
  <si>
    <t>Белки</t>
  </si>
  <si>
    <t>Жиры</t>
  </si>
  <si>
    <t>Углеводы</t>
  </si>
  <si>
    <t xml:space="preserve">Обед </t>
  </si>
  <si>
    <t>Шоколад "Milky way"</t>
  </si>
  <si>
    <t xml:space="preserve">Яблоки </t>
  </si>
  <si>
    <t>Мандарин</t>
  </si>
  <si>
    <t>Огурцы свежие</t>
  </si>
  <si>
    <t xml:space="preserve">Борщ  </t>
  </si>
  <si>
    <t>Салат из картофеля с огурцами</t>
  </si>
  <si>
    <t>Огурцы консервированные (без уксуса)</t>
  </si>
  <si>
    <t>Суп гороховый</t>
  </si>
  <si>
    <t>Суп с изделиями макаронными</t>
  </si>
  <si>
    <t>Гуляш из говядины</t>
  </si>
  <si>
    <t>Рассольник</t>
  </si>
  <si>
    <t xml:space="preserve">Суп рисовый </t>
  </si>
  <si>
    <t>Щи из капусты свежей на бульоне мясном с мелкошин.овощами</t>
  </si>
  <si>
    <t>Курица тушеная в соусе</t>
  </si>
  <si>
    <t>Макароны отварные с маслом</t>
  </si>
  <si>
    <t>Плов из говядины</t>
  </si>
  <si>
    <t>Плов из курицы</t>
  </si>
  <si>
    <t>Каша гречневая рассыпчатая</t>
  </si>
  <si>
    <t xml:space="preserve">Компот из сущенных фруктов </t>
  </si>
  <si>
    <t xml:space="preserve">Сок фруктовый </t>
  </si>
  <si>
    <t>Какао с молоком</t>
  </si>
  <si>
    <t xml:space="preserve">Кисель </t>
  </si>
  <si>
    <t xml:space="preserve">Хлеб пшеничный </t>
  </si>
  <si>
    <t>Шоколад "Аленка" 15 гр</t>
  </si>
  <si>
    <t>Шоколад "Babyfox"</t>
  </si>
  <si>
    <t>Салат из моркови</t>
  </si>
  <si>
    <t>Итого за Обед</t>
  </si>
  <si>
    <t>х</t>
  </si>
  <si>
    <t>вторник</t>
  </si>
  <si>
    <t>четверг</t>
  </si>
  <si>
    <t>суббота</t>
  </si>
  <si>
    <t xml:space="preserve">Пюре картофельное </t>
  </si>
  <si>
    <t>Яйца вареные</t>
  </si>
  <si>
    <t>Салат из капусты с горошком</t>
  </si>
  <si>
    <t xml:space="preserve">Салат из свеклы с раст. маслом </t>
  </si>
  <si>
    <t>Жаркое по домашнему из говядины</t>
  </si>
  <si>
    <t>Суп фасолевый с овощами</t>
  </si>
  <si>
    <t>Суп молочный с рисом</t>
  </si>
  <si>
    <t>Суп из чечевицы с овощами</t>
  </si>
  <si>
    <t xml:space="preserve">Котлеты из говядины </t>
  </si>
  <si>
    <t xml:space="preserve">Каша молочная овсяная </t>
  </si>
  <si>
    <t>Каша пшеничная рассыпчатая</t>
  </si>
  <si>
    <t>Чай с сахаром</t>
  </si>
  <si>
    <t>Шоколад "Казахстан"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</si>
</sst>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 applyProtection="1">
      <alignment wrapTex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/>
    <xf numFmtId="0" fontId="6" fillId="0" borderId="1" xfId="0" applyFont="1" applyBorder="1" applyAlignment="1">
      <alignment horizontal="left"/>
    </xf>
    <xf numFmtId="1" fontId="6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DD3A5-B6A9-4F34-8797-9C49689B2BAF}">
  <dimension ref="A1:BC47"/>
  <sheetViews>
    <sheetView tabSelected="1" workbookViewId="0">
      <selection activeCell="K5" sqref="K5"/>
    </sheetView>
  </sheetViews>
  <sheetFormatPr defaultRowHeight="15" x14ac:dyDescent="0.25"/>
  <cols>
    <col min="2" max="2" width="18.5703125" customWidth="1"/>
    <col min="8" max="8" width="13.140625" customWidth="1"/>
    <col min="11" max="11" width="19.7109375" customWidth="1"/>
    <col min="30" max="30" width="18.5703125" customWidth="1"/>
    <col min="39" max="39" width="14.28515625" customWidth="1"/>
    <col min="49" max="49" width="20.42578125" customWidth="1"/>
  </cols>
  <sheetData>
    <row r="1" spans="1:55" ht="20.25" x14ac:dyDescent="0.3">
      <c r="A1" s="1" t="s">
        <v>0</v>
      </c>
      <c r="B1" s="1"/>
      <c r="C1" s="1"/>
      <c r="D1" s="1"/>
      <c r="E1" s="2"/>
      <c r="F1" s="3" t="s">
        <v>1</v>
      </c>
      <c r="G1" s="3"/>
      <c r="H1" s="3"/>
      <c r="I1" s="1"/>
      <c r="J1" s="1" t="s">
        <v>2</v>
      </c>
      <c r="K1" s="1"/>
      <c r="L1" s="1"/>
      <c r="M1" s="1"/>
      <c r="N1" s="4"/>
      <c r="O1" s="5"/>
      <c r="P1" s="5"/>
      <c r="Q1" s="5"/>
      <c r="R1" s="1"/>
      <c r="S1" s="1"/>
      <c r="T1" s="1" t="s">
        <v>3</v>
      </c>
      <c r="U1" s="1"/>
      <c r="V1" s="1"/>
      <c r="W1" s="1"/>
      <c r="X1" s="4"/>
      <c r="Y1" s="5"/>
      <c r="Z1" s="5"/>
      <c r="AA1" s="5"/>
      <c r="AB1" s="1"/>
      <c r="AC1" s="1" t="s">
        <v>4</v>
      </c>
      <c r="AD1" s="1"/>
      <c r="AE1" s="1"/>
      <c r="AF1" s="1"/>
      <c r="AG1" s="4"/>
      <c r="AH1" s="5"/>
      <c r="AI1" s="5"/>
      <c r="AJ1" s="5"/>
      <c r="AK1" s="1"/>
      <c r="AL1" s="1" t="s">
        <v>5</v>
      </c>
      <c r="AM1" s="1"/>
      <c r="AN1" s="1"/>
      <c r="AO1" s="1"/>
      <c r="AP1" s="4"/>
      <c r="AQ1" s="5"/>
      <c r="AR1" s="5"/>
      <c r="AS1" s="5"/>
      <c r="AT1" s="1"/>
      <c r="AU1" s="1"/>
      <c r="AV1" s="1" t="s">
        <v>6</v>
      </c>
      <c r="AW1" s="1"/>
      <c r="AX1" s="1"/>
      <c r="AY1" s="1"/>
      <c r="AZ1" s="4"/>
      <c r="BA1" s="5"/>
      <c r="BB1" s="5"/>
      <c r="BC1" s="5"/>
    </row>
    <row r="2" spans="1:55" ht="20.25" x14ac:dyDescent="0.25">
      <c r="A2" s="1"/>
      <c r="B2" s="27"/>
      <c r="C2" s="28" t="s">
        <v>7</v>
      </c>
      <c r="D2" s="28"/>
      <c r="E2" s="28"/>
      <c r="F2" s="28"/>
      <c r="G2" s="28"/>
      <c r="H2" s="28"/>
      <c r="I2" s="1"/>
      <c r="J2" s="1"/>
      <c r="K2" s="1"/>
      <c r="L2" s="1"/>
      <c r="M2" s="1"/>
      <c r="N2" s="6"/>
      <c r="O2" s="6"/>
      <c r="P2" s="6"/>
      <c r="Q2" s="6"/>
      <c r="R2" s="1"/>
      <c r="S2" s="1"/>
      <c r="T2" s="1"/>
      <c r="U2" s="1"/>
      <c r="V2" s="1"/>
      <c r="W2" s="1"/>
      <c r="X2" s="6"/>
      <c r="Y2" s="6"/>
      <c r="Z2" s="6"/>
      <c r="AA2" s="6"/>
      <c r="AB2" s="1"/>
      <c r="AC2" s="1"/>
      <c r="AD2" s="1"/>
      <c r="AE2" s="1"/>
      <c r="AF2" s="1"/>
      <c r="AG2" s="6"/>
      <c r="AH2" s="6"/>
      <c r="AI2" s="6"/>
      <c r="AJ2" s="6"/>
      <c r="AK2" s="1"/>
      <c r="AL2" s="1"/>
      <c r="AM2" s="1"/>
      <c r="AN2" s="1"/>
      <c r="AO2" s="1"/>
      <c r="AP2" s="6"/>
      <c r="AQ2" s="6"/>
      <c r="AR2" s="6"/>
      <c r="AS2" s="6"/>
      <c r="AT2" s="1"/>
      <c r="AU2" s="1"/>
      <c r="AV2" s="1"/>
      <c r="AW2" s="1"/>
      <c r="AX2" s="1"/>
      <c r="AY2" s="1"/>
      <c r="AZ2" s="6"/>
      <c r="BA2" s="6"/>
      <c r="BB2" s="6"/>
      <c r="BC2" s="6"/>
    </row>
    <row r="3" spans="1:55" ht="20.25" x14ac:dyDescent="0.3">
      <c r="A3" s="1"/>
      <c r="B3" s="1"/>
      <c r="C3" s="1"/>
      <c r="D3" s="1"/>
      <c r="E3" s="7" t="s">
        <v>8</v>
      </c>
      <c r="F3" s="7"/>
      <c r="G3" s="7"/>
      <c r="H3" s="7"/>
      <c r="I3" s="1"/>
      <c r="J3" s="1"/>
      <c r="K3" s="1"/>
      <c r="L3" s="1"/>
      <c r="M3" s="1"/>
      <c r="N3" s="8"/>
      <c r="O3" s="8"/>
      <c r="P3" s="8"/>
      <c r="Q3" s="8"/>
      <c r="R3" s="1"/>
      <c r="S3" s="1"/>
      <c r="T3" s="1"/>
      <c r="U3" s="1"/>
      <c r="V3" s="1"/>
      <c r="W3" s="1"/>
      <c r="X3" s="8"/>
      <c r="Y3" s="8"/>
      <c r="Z3" s="8"/>
      <c r="AA3" s="8"/>
      <c r="AB3" s="1"/>
      <c r="AC3" s="1"/>
      <c r="AD3" s="1"/>
      <c r="AE3" s="1"/>
      <c r="AF3" s="1"/>
      <c r="AG3" s="8"/>
      <c r="AH3" s="8"/>
      <c r="AI3" s="8"/>
      <c r="AJ3" s="8"/>
      <c r="AK3" s="1"/>
      <c r="AL3" s="1"/>
      <c r="AM3" s="1"/>
      <c r="AN3" s="1"/>
      <c r="AO3" s="1"/>
      <c r="AP3" s="8"/>
      <c r="AQ3" s="8"/>
      <c r="AR3" s="8"/>
      <c r="AS3" s="8"/>
      <c r="AT3" s="1"/>
      <c r="AU3" s="1"/>
      <c r="AV3" s="1"/>
      <c r="AW3" s="1"/>
      <c r="AX3" s="1"/>
      <c r="AY3" s="1"/>
      <c r="AZ3" s="8"/>
      <c r="BA3" s="8"/>
      <c r="BB3" s="8"/>
      <c r="BC3" s="8"/>
    </row>
    <row r="4" spans="1:55" ht="20.25" x14ac:dyDescent="0.25">
      <c r="A4" s="9" t="s">
        <v>9</v>
      </c>
      <c r="B4" s="9"/>
      <c r="C4" s="9"/>
      <c r="D4" s="9"/>
      <c r="E4" s="9"/>
      <c r="F4" s="9"/>
      <c r="G4" s="9"/>
      <c r="H4" s="9"/>
      <c r="I4" s="10"/>
      <c r="J4" s="9" t="s">
        <v>10</v>
      </c>
      <c r="K4" s="9"/>
      <c r="L4" s="9"/>
      <c r="M4" s="9"/>
      <c r="N4" s="9"/>
      <c r="O4" s="9"/>
      <c r="P4" s="9"/>
      <c r="Q4" s="9"/>
      <c r="R4" s="10"/>
      <c r="S4" s="10"/>
      <c r="T4" s="9" t="s">
        <v>10</v>
      </c>
      <c r="U4" s="9"/>
      <c r="V4" s="9"/>
      <c r="W4" s="9"/>
      <c r="X4" s="9"/>
      <c r="Y4" s="9"/>
      <c r="Z4" s="9"/>
      <c r="AA4" s="9"/>
      <c r="AB4" s="10"/>
      <c r="AC4" s="9" t="s">
        <v>10</v>
      </c>
      <c r="AD4" s="9"/>
      <c r="AE4" s="9"/>
      <c r="AF4" s="9"/>
      <c r="AG4" s="9"/>
      <c r="AH4" s="9"/>
      <c r="AI4" s="9"/>
      <c r="AJ4" s="9"/>
      <c r="AK4" s="10"/>
      <c r="AL4" s="9" t="s">
        <v>10</v>
      </c>
      <c r="AM4" s="9"/>
      <c r="AN4" s="9"/>
      <c r="AO4" s="9"/>
      <c r="AP4" s="9"/>
      <c r="AQ4" s="9"/>
      <c r="AR4" s="9"/>
      <c r="AS4" s="9"/>
      <c r="AT4" s="10"/>
      <c r="AU4" s="10"/>
      <c r="AV4" s="9" t="s">
        <v>10</v>
      </c>
      <c r="AW4" s="9"/>
      <c r="AX4" s="9"/>
      <c r="AY4" s="9"/>
      <c r="AZ4" s="9"/>
      <c r="BA4" s="9"/>
      <c r="BB4" s="9"/>
      <c r="BC4" s="9"/>
    </row>
    <row r="5" spans="1:55" ht="15.75" x14ac:dyDescent="0.25">
      <c r="A5" s="11"/>
      <c r="B5" s="11"/>
      <c r="C5" s="11" t="s">
        <v>11</v>
      </c>
      <c r="D5" s="11"/>
      <c r="E5" s="12" t="s">
        <v>12</v>
      </c>
      <c r="F5" s="11" t="s">
        <v>13</v>
      </c>
      <c r="G5" s="11"/>
      <c r="H5" s="11"/>
      <c r="I5" s="13"/>
      <c r="J5" s="11"/>
      <c r="K5" s="11"/>
      <c r="L5" s="11" t="s">
        <v>11</v>
      </c>
      <c r="M5" s="11"/>
      <c r="N5" s="12" t="s">
        <v>12</v>
      </c>
      <c r="O5" s="11" t="s">
        <v>14</v>
      </c>
      <c r="P5" s="11"/>
      <c r="Q5" s="11"/>
      <c r="R5" s="13"/>
      <c r="S5" s="13"/>
      <c r="T5" s="11"/>
      <c r="U5" s="11"/>
      <c r="V5" s="11" t="s">
        <v>11</v>
      </c>
      <c r="W5" s="11"/>
      <c r="X5" s="12" t="s">
        <v>12</v>
      </c>
      <c r="Y5" s="11" t="s">
        <v>15</v>
      </c>
      <c r="Z5" s="11"/>
      <c r="AA5" s="11"/>
      <c r="AB5" s="13"/>
      <c r="AC5" s="11"/>
      <c r="AD5" s="11"/>
      <c r="AE5" s="11" t="s">
        <v>16</v>
      </c>
      <c r="AF5" s="11"/>
      <c r="AG5" s="12" t="s">
        <v>12</v>
      </c>
      <c r="AH5" s="11" t="s">
        <v>13</v>
      </c>
      <c r="AI5" s="11"/>
      <c r="AJ5" s="11"/>
      <c r="AK5" s="13"/>
      <c r="AL5" s="11"/>
      <c r="AM5" s="11"/>
      <c r="AN5" s="11" t="str">
        <f>AE5</f>
        <v>Неделя: 2</v>
      </c>
      <c r="AO5" s="11"/>
      <c r="AP5" s="12" t="s">
        <v>12</v>
      </c>
      <c r="AQ5" s="11" t="s">
        <v>14</v>
      </c>
      <c r="AR5" s="11"/>
      <c r="AS5" s="11"/>
      <c r="AT5" s="13"/>
      <c r="AU5" s="13"/>
      <c r="AV5" s="11"/>
      <c r="AW5" s="11"/>
      <c r="AX5" s="11" t="str">
        <f>AE5</f>
        <v>Неделя: 2</v>
      </c>
      <c r="AY5" s="11"/>
      <c r="AZ5" s="12" t="s">
        <v>12</v>
      </c>
      <c r="BA5" s="11" t="s">
        <v>15</v>
      </c>
      <c r="BB5" s="11"/>
      <c r="BC5" s="11"/>
    </row>
    <row r="6" spans="1:55" x14ac:dyDescent="0.25">
      <c r="A6" s="14" t="s">
        <v>17</v>
      </c>
      <c r="B6" s="14" t="s">
        <v>18</v>
      </c>
      <c r="C6" s="14" t="s">
        <v>19</v>
      </c>
      <c r="D6" s="15" t="s">
        <v>20</v>
      </c>
      <c r="E6" s="15"/>
      <c r="F6" s="15"/>
      <c r="G6" s="14" t="s">
        <v>21</v>
      </c>
      <c r="H6" s="14" t="s">
        <v>22</v>
      </c>
      <c r="I6" s="1"/>
      <c r="J6" s="14" t="s">
        <v>17</v>
      </c>
      <c r="K6" s="14" t="s">
        <v>18</v>
      </c>
      <c r="L6" s="14" t="s">
        <v>19</v>
      </c>
      <c r="M6" s="15" t="s">
        <v>20</v>
      </c>
      <c r="N6" s="15"/>
      <c r="O6" s="15"/>
      <c r="P6" s="14" t="s">
        <v>21</v>
      </c>
      <c r="Q6" s="14" t="s">
        <v>22</v>
      </c>
      <c r="R6" s="1"/>
      <c r="S6" s="1"/>
      <c r="T6" s="14" t="s">
        <v>17</v>
      </c>
      <c r="U6" s="14" t="s">
        <v>18</v>
      </c>
      <c r="V6" s="14" t="s">
        <v>19</v>
      </c>
      <c r="W6" s="15" t="s">
        <v>20</v>
      </c>
      <c r="X6" s="15"/>
      <c r="Y6" s="15"/>
      <c r="Z6" s="14" t="s">
        <v>21</v>
      </c>
      <c r="AA6" s="14" t="s">
        <v>22</v>
      </c>
      <c r="AB6" s="1"/>
      <c r="AC6" s="14" t="s">
        <v>17</v>
      </c>
      <c r="AD6" s="14" t="s">
        <v>18</v>
      </c>
      <c r="AE6" s="14" t="s">
        <v>19</v>
      </c>
      <c r="AF6" s="15" t="s">
        <v>20</v>
      </c>
      <c r="AG6" s="15"/>
      <c r="AH6" s="15"/>
      <c r="AI6" s="14" t="s">
        <v>21</v>
      </c>
      <c r="AJ6" s="14" t="s">
        <v>22</v>
      </c>
      <c r="AK6" s="1"/>
      <c r="AL6" s="14" t="s">
        <v>17</v>
      </c>
      <c r="AM6" s="14" t="s">
        <v>18</v>
      </c>
      <c r="AN6" s="14" t="s">
        <v>19</v>
      </c>
      <c r="AO6" s="15" t="s">
        <v>20</v>
      </c>
      <c r="AP6" s="15"/>
      <c r="AQ6" s="15"/>
      <c r="AR6" s="14" t="s">
        <v>21</v>
      </c>
      <c r="AS6" s="14" t="s">
        <v>22</v>
      </c>
      <c r="AT6" s="1"/>
      <c r="AU6" s="1"/>
      <c r="AV6" s="14" t="s">
        <v>17</v>
      </c>
      <c r="AW6" s="14" t="s">
        <v>18</v>
      </c>
      <c r="AX6" s="14" t="s">
        <v>19</v>
      </c>
      <c r="AY6" s="15" t="s">
        <v>20</v>
      </c>
      <c r="AZ6" s="15"/>
      <c r="BA6" s="15"/>
      <c r="BB6" s="14" t="s">
        <v>21</v>
      </c>
      <c r="BC6" s="14" t="s">
        <v>22</v>
      </c>
    </row>
    <row r="7" spans="1:55" ht="30" x14ac:dyDescent="0.25">
      <c r="A7" s="14"/>
      <c r="B7" s="14"/>
      <c r="C7" s="14"/>
      <c r="D7" s="16" t="s">
        <v>23</v>
      </c>
      <c r="E7" s="16" t="s">
        <v>24</v>
      </c>
      <c r="F7" s="16" t="s">
        <v>25</v>
      </c>
      <c r="G7" s="14"/>
      <c r="H7" s="14"/>
      <c r="I7" s="1"/>
      <c r="J7" s="14"/>
      <c r="K7" s="14"/>
      <c r="L7" s="14"/>
      <c r="M7" s="16" t="s">
        <v>23</v>
      </c>
      <c r="N7" s="16" t="s">
        <v>24</v>
      </c>
      <c r="O7" s="16" t="s">
        <v>25</v>
      </c>
      <c r="P7" s="14"/>
      <c r="Q7" s="14"/>
      <c r="R7" s="1"/>
      <c r="S7" s="1"/>
      <c r="T7" s="14"/>
      <c r="U7" s="14"/>
      <c r="V7" s="14"/>
      <c r="W7" s="16" t="s">
        <v>23</v>
      </c>
      <c r="X7" s="16" t="s">
        <v>24</v>
      </c>
      <c r="Y7" s="16" t="s">
        <v>25</v>
      </c>
      <c r="Z7" s="14"/>
      <c r="AA7" s="14"/>
      <c r="AB7" s="1"/>
      <c r="AC7" s="14"/>
      <c r="AD7" s="14"/>
      <c r="AE7" s="14"/>
      <c r="AF7" s="16" t="s">
        <v>23</v>
      </c>
      <c r="AG7" s="16" t="s">
        <v>24</v>
      </c>
      <c r="AH7" s="16" t="s">
        <v>25</v>
      </c>
      <c r="AI7" s="14"/>
      <c r="AJ7" s="14"/>
      <c r="AK7" s="1"/>
      <c r="AL7" s="14"/>
      <c r="AM7" s="14"/>
      <c r="AN7" s="14"/>
      <c r="AO7" s="16" t="s">
        <v>23</v>
      </c>
      <c r="AP7" s="16" t="s">
        <v>24</v>
      </c>
      <c r="AQ7" s="16" t="s">
        <v>25</v>
      </c>
      <c r="AR7" s="14"/>
      <c r="AS7" s="14"/>
      <c r="AT7" s="1"/>
      <c r="AU7" s="1"/>
      <c r="AV7" s="14"/>
      <c r="AW7" s="14"/>
      <c r="AX7" s="14"/>
      <c r="AY7" s="16" t="s">
        <v>23</v>
      </c>
      <c r="AZ7" s="16" t="s">
        <v>24</v>
      </c>
      <c r="BA7" s="16" t="s">
        <v>25</v>
      </c>
      <c r="BB7" s="14"/>
      <c r="BC7" s="14"/>
    </row>
    <row r="8" spans="1:55" ht="30" x14ac:dyDescent="0.25">
      <c r="A8" s="17" t="s">
        <v>26</v>
      </c>
      <c r="B8" s="18" t="s">
        <v>27</v>
      </c>
      <c r="C8" s="19">
        <f>IFERROR(VLOOKUP($M8,$A$1:$J$100,2,0),0)</f>
        <v>0</v>
      </c>
      <c r="D8" s="19">
        <f>IFERROR(VLOOKUP($M8,$A$1:$J$100,5,0),0)</f>
        <v>0</v>
      </c>
      <c r="E8" s="19">
        <f>IFERROR(VLOOKUP($M8,$A$1:$J$100,6,0),0)</f>
        <v>0</v>
      </c>
      <c r="F8" s="19">
        <f>IFERROR(VLOOKUP($M8,$A$1:$J$100,7,0),0)</f>
        <v>0</v>
      </c>
      <c r="G8" s="19">
        <f>IFERROR(VLOOKUP($M8,$A$1:$J$100,4,0),0)</f>
        <v>0</v>
      </c>
      <c r="H8" s="19">
        <f>IFERROR(VLOOKUP($M8,$A$1:$J$100,10,0),0)</f>
        <v>0</v>
      </c>
      <c r="I8" s="1"/>
      <c r="J8" s="17" t="s">
        <v>26</v>
      </c>
      <c r="K8" s="20" t="s">
        <v>28</v>
      </c>
      <c r="L8" s="19">
        <f>IFERROR(VLOOKUP($V8,$A$1:$J$100,2,0),0)</f>
        <v>0</v>
      </c>
      <c r="M8" s="19">
        <f>IFERROR(VLOOKUP($V8,$A$1:$J$100,5,0),0)</f>
        <v>0</v>
      </c>
      <c r="N8" s="19">
        <f>IFERROR(VLOOKUP($V8,$A$1:$J$100,6,0),0)</f>
        <v>0</v>
      </c>
      <c r="O8" s="19">
        <f>IFERROR(VLOOKUP($V8,$A$1:$J$100,7,0),0)</f>
        <v>0</v>
      </c>
      <c r="P8" s="19">
        <f>IFERROR(VLOOKUP($V8,$A$1:$J$100,4,0),0)</f>
        <v>0</v>
      </c>
      <c r="Q8" s="19">
        <f>IFERROR(VLOOKUP($V8,$A$1:$J$100,10,0),0)</f>
        <v>0</v>
      </c>
      <c r="R8" s="1"/>
      <c r="S8" s="1"/>
      <c r="T8" s="17" t="s">
        <v>26</v>
      </c>
      <c r="U8" s="18" t="s">
        <v>28</v>
      </c>
      <c r="V8" s="19">
        <f>IFERROR(VLOOKUP($AF8,$A$1:$J$100,2,0),0)</f>
        <v>0</v>
      </c>
      <c r="W8" s="19">
        <f>IFERROR(VLOOKUP($AF8,$A$1:$J$100,5,0),0)</f>
        <v>0</v>
      </c>
      <c r="X8" s="19">
        <f>IFERROR(VLOOKUP($AF8,$A$1:$J$100,6,0),0)</f>
        <v>0</v>
      </c>
      <c r="Y8" s="19">
        <f>IFERROR(VLOOKUP($AF8,$A$1:$J$100,7,0),0)</f>
        <v>0</v>
      </c>
      <c r="Z8" s="19">
        <f>IFERROR(VLOOKUP($AF8,$A$1:$J$100,4,0),0)</f>
        <v>0</v>
      </c>
      <c r="AA8" s="19">
        <f>IFERROR(VLOOKUP($AF8,$A$1:$J$100,10,0),0)</f>
        <v>0</v>
      </c>
      <c r="AB8" s="1"/>
      <c r="AC8" s="17" t="s">
        <v>26</v>
      </c>
      <c r="AD8" s="18" t="s">
        <v>28</v>
      </c>
      <c r="AE8" s="19">
        <f>IFERROR(VLOOKUP($AO8,$A$1:$J$100,2,0),0)</f>
        <v>0</v>
      </c>
      <c r="AF8" s="19">
        <f>IFERROR(VLOOKUP($AO8,$A$1:$J$100,5,0),0)</f>
        <v>0</v>
      </c>
      <c r="AG8" s="19">
        <f>IFERROR(VLOOKUP($AO8,$A$1:$J$100,6,0),0)</f>
        <v>0</v>
      </c>
      <c r="AH8" s="19">
        <f>IFERROR(VLOOKUP($AO8,$A$1:$J$100,7,0),0)</f>
        <v>0</v>
      </c>
      <c r="AI8" s="19">
        <f>IFERROR(VLOOKUP($AO8,$A$1:$J$100,4,0),0)</f>
        <v>0</v>
      </c>
      <c r="AJ8" s="19">
        <f>IFERROR(VLOOKUP($AO8,$A$1:$J$1003,10,0),0)</f>
        <v>0</v>
      </c>
      <c r="AK8" s="1"/>
      <c r="AL8" s="17" t="s">
        <v>26</v>
      </c>
      <c r="AM8" s="18" t="s">
        <v>29</v>
      </c>
      <c r="AN8" s="19">
        <f>IFERROR(VLOOKUP($AX8,$A$1:$J$100,2,0),0)</f>
        <v>0</v>
      </c>
      <c r="AO8" s="19">
        <f>IFERROR(VLOOKUP($AX8,$A$1:$J$100,5,0),0)</f>
        <v>0</v>
      </c>
      <c r="AP8" s="19">
        <f>IFERROR(VLOOKUP($AX8,$A$1:$J$100,6,0),0)</f>
        <v>0</v>
      </c>
      <c r="AQ8" s="19">
        <f>IFERROR(VLOOKUP($AX8,$A$1:$J$100,7,0),0)</f>
        <v>0</v>
      </c>
      <c r="AR8" s="19">
        <f>IFERROR(VLOOKUP($AX8,$A$1:$J$100,4,0),0)</f>
        <v>0</v>
      </c>
      <c r="AS8" s="19">
        <f>IFERROR(VLOOKUP($AX8,$A$1:$J$100,10,0),0)</f>
        <v>0</v>
      </c>
      <c r="AT8" s="1"/>
      <c r="AU8" s="1"/>
      <c r="AV8" s="17" t="s">
        <v>26</v>
      </c>
      <c r="AW8" s="18" t="s">
        <v>29</v>
      </c>
      <c r="AX8" s="19">
        <f>IFERROR(VLOOKUP($BH8,$A$1:$J$100,2,0),0)</f>
        <v>0</v>
      </c>
      <c r="AY8" s="19">
        <f>IFERROR(VLOOKUP($BH8,$A$1:$J$100,5,0),0)</f>
        <v>0</v>
      </c>
      <c r="AZ8" s="19">
        <f>IFERROR(VLOOKUP($BH8,$A$1:$J$100,6,0),0)</f>
        <v>0</v>
      </c>
      <c r="BA8" s="19">
        <f>IFERROR(VLOOKUP($BH8,$A$1:$J$100,7,0),0)</f>
        <v>0</v>
      </c>
      <c r="BB8" s="19">
        <f>IFERROR(VLOOKUP($BH8,$A$1:$J$100,4,0),0)</f>
        <v>0</v>
      </c>
      <c r="BC8" s="19">
        <f>IFERROR(VLOOKUP($BH8,$A$1:$J$100,10,0),0)</f>
        <v>0</v>
      </c>
    </row>
    <row r="9" spans="1:55" ht="75" x14ac:dyDescent="0.25">
      <c r="A9" s="17"/>
      <c r="B9" s="18" t="s">
        <v>30</v>
      </c>
      <c r="C9" s="19">
        <f t="shared" ref="C9:C18" si="0">IFERROR(VLOOKUP($M9,$A$1:$J$100,2,0),0)</f>
        <v>0</v>
      </c>
      <c r="D9" s="19">
        <f t="shared" ref="D9:D18" si="1">IFERROR(VLOOKUP($M9,$A$1:$J$100,5,0),0)</f>
        <v>0</v>
      </c>
      <c r="E9" s="26">
        <f t="shared" ref="E9:E18" si="2">IFERROR(VLOOKUP($M9,$A$1:$J$100,6,0),0)</f>
        <v>0</v>
      </c>
      <c r="F9" s="19">
        <f t="shared" ref="F9:F18" si="3">IFERROR(VLOOKUP($M9,$A$1:$J$100,7,0),0)</f>
        <v>0</v>
      </c>
      <c r="G9" s="19">
        <f t="shared" ref="G9:G18" si="4">IFERROR(VLOOKUP($M9,$A$1:$J$100,4,0),0)</f>
        <v>0</v>
      </c>
      <c r="H9" s="19">
        <f t="shared" ref="H9:H18" si="5">IFERROR(VLOOKUP($M9,$A$1:$J$100,10,0),0)</f>
        <v>0</v>
      </c>
      <c r="I9" s="25"/>
      <c r="J9" s="17"/>
      <c r="K9" s="20" t="s">
        <v>31</v>
      </c>
      <c r="L9" s="19">
        <f t="shared" ref="L9:L18" si="6">IFERROR(VLOOKUP($V9,$A$1:$J$100,2,0),0)</f>
        <v>0</v>
      </c>
      <c r="M9" s="19">
        <f t="shared" ref="M9:M18" si="7">IFERROR(VLOOKUP($V9,$A$1:$J$100,5,0),0)</f>
        <v>0</v>
      </c>
      <c r="N9" s="19">
        <f t="shared" ref="N9:N18" si="8">IFERROR(VLOOKUP($V9,$A$1:$J$100,6,0),0)</f>
        <v>0</v>
      </c>
      <c r="O9" s="19">
        <f t="shared" ref="O9:O18" si="9">IFERROR(VLOOKUP($V9,$A$1:$J$100,7,0),0)</f>
        <v>0</v>
      </c>
      <c r="P9" s="19">
        <f t="shared" ref="P9:P18" si="10">IFERROR(VLOOKUP($V9,$A$1:$J$100,4,0),0)</f>
        <v>0</v>
      </c>
      <c r="Q9" s="19">
        <f t="shared" ref="Q9:Q18" si="11">IFERROR(VLOOKUP($V9,$A$1:$J$100,10,0),0)</f>
        <v>0</v>
      </c>
      <c r="R9" s="1"/>
      <c r="S9" s="1"/>
      <c r="T9" s="17"/>
      <c r="U9" s="18" t="s">
        <v>32</v>
      </c>
      <c r="V9" s="19">
        <f t="shared" ref="V9:V14" si="12">IFERROR(VLOOKUP($AF9,$A$1:$J$100,2,0),0)</f>
        <v>0</v>
      </c>
      <c r="W9" s="19">
        <f t="shared" ref="W9:W14" si="13">IFERROR(VLOOKUP($AF9,$A$1:$J$100,5,0),0)</f>
        <v>0</v>
      </c>
      <c r="X9" s="19">
        <f t="shared" ref="X9:X14" si="14">IFERROR(VLOOKUP($AF9,$A$1:$J$100,6,0),0)</f>
        <v>0</v>
      </c>
      <c r="Y9" s="19">
        <f t="shared" ref="Y9:Y14" si="15">IFERROR(VLOOKUP($AF9,$A$1:$J$100,7,0),0)</f>
        <v>0</v>
      </c>
      <c r="Z9" s="19">
        <f t="shared" ref="Z9:Z14" si="16">IFERROR(VLOOKUP($AF9,$A$1:$J$100,4,0),0)</f>
        <v>0</v>
      </c>
      <c r="AA9" s="19">
        <f t="shared" ref="AA9:AA14" si="17">IFERROR(VLOOKUP($AF9,$A$1:$J$100,10,0),0)</f>
        <v>0</v>
      </c>
      <c r="AB9" s="1"/>
      <c r="AC9" s="17"/>
      <c r="AD9" s="18" t="s">
        <v>30</v>
      </c>
      <c r="AE9" s="19">
        <f t="shared" ref="AE9:AE15" si="18">IFERROR(VLOOKUP($AO9,$A$1:$J$100,2,0),0)</f>
        <v>0</v>
      </c>
      <c r="AF9" s="19">
        <f t="shared" ref="AF9:AF15" si="19">IFERROR(VLOOKUP($AO9,$A$1:$J$100,5,0),0)</f>
        <v>0</v>
      </c>
      <c r="AG9" s="19">
        <f t="shared" ref="AG9:AG15" si="20">IFERROR(VLOOKUP($AO9,$A$1:$J$100,6,0),0)</f>
        <v>0</v>
      </c>
      <c r="AH9" s="19">
        <f t="shared" ref="AH9:AH15" si="21">IFERROR(VLOOKUP($AO9,$A$1:$J$100,7,0),0)</f>
        <v>0</v>
      </c>
      <c r="AI9" s="19">
        <f t="shared" ref="AI9:AI15" si="22">IFERROR(VLOOKUP($AO9,$A$1:$J$100,4,0),0)</f>
        <v>0</v>
      </c>
      <c r="AJ9" s="19">
        <f t="shared" ref="AJ9:AJ15" si="23">IFERROR(VLOOKUP($AO9,$A$1:$J$1003,10,0),0)</f>
        <v>0</v>
      </c>
      <c r="AK9" s="1"/>
      <c r="AL9" s="17"/>
      <c r="AM9" s="18" t="s">
        <v>33</v>
      </c>
      <c r="AN9" s="19">
        <f t="shared" ref="AN9:AN18" si="24">IFERROR(VLOOKUP($AX9,$A$1:$J$100,2,0),0)</f>
        <v>0</v>
      </c>
      <c r="AO9" s="19">
        <f t="shared" ref="AO9:AO18" si="25">IFERROR(VLOOKUP($AX9,$A$1:$J$100,5,0),0)</f>
        <v>0</v>
      </c>
      <c r="AP9" s="19">
        <f t="shared" ref="AP9:AP18" si="26">IFERROR(VLOOKUP($AX9,$A$1:$J$100,6,0),0)</f>
        <v>0</v>
      </c>
      <c r="AQ9" s="19">
        <f t="shared" ref="AQ9:AQ18" si="27">IFERROR(VLOOKUP($AX9,$A$1:$J$100,7,0),0)</f>
        <v>0</v>
      </c>
      <c r="AR9" s="19">
        <f t="shared" ref="AR9:AR18" si="28">IFERROR(VLOOKUP($AX9,$A$1:$J$100,4,0),0)</f>
        <v>0</v>
      </c>
      <c r="AS9" s="19">
        <f t="shared" ref="AS9:AS18" si="29">IFERROR(VLOOKUP($AX9,$A$1:$J$100,10,0),0)</f>
        <v>0</v>
      </c>
      <c r="AT9" s="1"/>
      <c r="AU9" s="1"/>
      <c r="AV9" s="17"/>
      <c r="AW9" s="18" t="s">
        <v>34</v>
      </c>
      <c r="AX9" s="19">
        <f t="shared" ref="AX9:AX15" si="30">IFERROR(VLOOKUP($BH9,$A$1:$J$100,2,0),0)</f>
        <v>0</v>
      </c>
      <c r="AY9" s="19">
        <f t="shared" ref="AY9:AY15" si="31">IFERROR(VLOOKUP($BH9,$A$1:$J$100,5,0),0)</f>
        <v>0</v>
      </c>
      <c r="AZ9" s="19">
        <f t="shared" ref="AZ9:AZ15" si="32">IFERROR(VLOOKUP($BH9,$A$1:$J$100,6,0),0)</f>
        <v>0</v>
      </c>
      <c r="BA9" s="19">
        <f t="shared" ref="BA9:BA15" si="33">IFERROR(VLOOKUP($BH9,$A$1:$J$100,7,0),0)</f>
        <v>0</v>
      </c>
      <c r="BB9" s="19">
        <f t="shared" ref="BB9:BB15" si="34">IFERROR(VLOOKUP($BH9,$A$1:$J$100,4,0),0)</f>
        <v>0</v>
      </c>
      <c r="BC9" s="19">
        <f t="shared" ref="BC9:BC15" si="35">IFERROR(VLOOKUP($BH9,$A$1:$J$100,10,0),0)</f>
        <v>0</v>
      </c>
    </row>
    <row r="10" spans="1:55" ht="105" x14ac:dyDescent="0.25">
      <c r="A10" s="17"/>
      <c r="B10" s="18" t="s">
        <v>35</v>
      </c>
      <c r="C10" s="19">
        <f t="shared" si="0"/>
        <v>0</v>
      </c>
      <c r="D10" s="19">
        <f t="shared" si="1"/>
        <v>0</v>
      </c>
      <c r="E10" s="19">
        <f t="shared" si="2"/>
        <v>0</v>
      </c>
      <c r="F10" s="19">
        <f t="shared" si="3"/>
        <v>0</v>
      </c>
      <c r="G10" s="19">
        <f t="shared" si="4"/>
        <v>0</v>
      </c>
      <c r="H10" s="19">
        <f t="shared" si="5"/>
        <v>0</v>
      </c>
      <c r="I10" s="1"/>
      <c r="J10" s="17"/>
      <c r="K10" s="20" t="s">
        <v>36</v>
      </c>
      <c r="L10" s="19">
        <f t="shared" si="6"/>
        <v>0</v>
      </c>
      <c r="M10" s="19">
        <f t="shared" si="7"/>
        <v>0</v>
      </c>
      <c r="N10" s="19">
        <f t="shared" si="8"/>
        <v>0</v>
      </c>
      <c r="O10" s="19">
        <f t="shared" si="9"/>
        <v>0</v>
      </c>
      <c r="P10" s="19">
        <f t="shared" si="10"/>
        <v>0</v>
      </c>
      <c r="Q10" s="19">
        <f t="shared" si="11"/>
        <v>0</v>
      </c>
      <c r="R10" s="1"/>
      <c r="S10" s="1"/>
      <c r="T10" s="17"/>
      <c r="U10" s="18" t="s">
        <v>37</v>
      </c>
      <c r="V10" s="19">
        <f t="shared" si="12"/>
        <v>0</v>
      </c>
      <c r="W10" s="19">
        <f t="shared" si="13"/>
        <v>0</v>
      </c>
      <c r="X10" s="19">
        <f t="shared" si="14"/>
        <v>0</v>
      </c>
      <c r="Y10" s="19">
        <f t="shared" si="15"/>
        <v>0</v>
      </c>
      <c r="Z10" s="19">
        <f t="shared" si="16"/>
        <v>0</v>
      </c>
      <c r="AA10" s="19">
        <f t="shared" si="17"/>
        <v>0</v>
      </c>
      <c r="AB10" s="1"/>
      <c r="AC10" s="17"/>
      <c r="AD10" s="18" t="s">
        <v>38</v>
      </c>
      <c r="AE10" s="19">
        <f t="shared" si="18"/>
        <v>0</v>
      </c>
      <c r="AF10" s="19">
        <f t="shared" si="19"/>
        <v>0</v>
      </c>
      <c r="AG10" s="19">
        <f t="shared" si="20"/>
        <v>0</v>
      </c>
      <c r="AH10" s="19">
        <f t="shared" si="21"/>
        <v>0</v>
      </c>
      <c r="AI10" s="19">
        <f t="shared" si="22"/>
        <v>0</v>
      </c>
      <c r="AJ10" s="19">
        <f t="shared" si="23"/>
        <v>0</v>
      </c>
      <c r="AK10" s="1"/>
      <c r="AL10" s="17"/>
      <c r="AM10" s="18" t="s">
        <v>39</v>
      </c>
      <c r="AN10" s="19">
        <f t="shared" si="24"/>
        <v>0</v>
      </c>
      <c r="AO10" s="19">
        <f t="shared" si="25"/>
        <v>0</v>
      </c>
      <c r="AP10" s="19">
        <f t="shared" si="26"/>
        <v>0</v>
      </c>
      <c r="AQ10" s="19">
        <f t="shared" si="27"/>
        <v>0</v>
      </c>
      <c r="AR10" s="19">
        <f t="shared" si="28"/>
        <v>0</v>
      </c>
      <c r="AS10" s="19">
        <f t="shared" si="29"/>
        <v>0</v>
      </c>
      <c r="AT10" s="1"/>
      <c r="AU10" s="1"/>
      <c r="AV10" s="17"/>
      <c r="AW10" s="18" t="s">
        <v>36</v>
      </c>
      <c r="AX10" s="19">
        <f t="shared" si="30"/>
        <v>0</v>
      </c>
      <c r="AY10" s="19">
        <f t="shared" si="31"/>
        <v>0</v>
      </c>
      <c r="AZ10" s="19">
        <f t="shared" si="32"/>
        <v>0</v>
      </c>
      <c r="BA10" s="19">
        <f t="shared" si="33"/>
        <v>0</v>
      </c>
      <c r="BB10" s="19">
        <f t="shared" si="34"/>
        <v>0</v>
      </c>
      <c r="BC10" s="19">
        <f t="shared" si="35"/>
        <v>0</v>
      </c>
    </row>
    <row r="11" spans="1:55" ht="75" x14ac:dyDescent="0.25">
      <c r="A11" s="17"/>
      <c r="B11" s="18" t="s">
        <v>40</v>
      </c>
      <c r="C11" s="19">
        <f t="shared" si="0"/>
        <v>0</v>
      </c>
      <c r="D11" s="19">
        <f t="shared" si="1"/>
        <v>0</v>
      </c>
      <c r="E11" s="19">
        <f t="shared" si="2"/>
        <v>0</v>
      </c>
      <c r="F11" s="19">
        <f t="shared" si="3"/>
        <v>0</v>
      </c>
      <c r="G11" s="19">
        <f t="shared" si="4"/>
        <v>0</v>
      </c>
      <c r="H11" s="19">
        <f t="shared" si="5"/>
        <v>0</v>
      </c>
      <c r="I11" s="1"/>
      <c r="J11" s="17"/>
      <c r="K11" s="20" t="s">
        <v>41</v>
      </c>
      <c r="L11" s="19">
        <f t="shared" si="6"/>
        <v>0</v>
      </c>
      <c r="M11" s="19">
        <f t="shared" si="7"/>
        <v>0</v>
      </c>
      <c r="N11" s="19">
        <f t="shared" si="8"/>
        <v>0</v>
      </c>
      <c r="O11" s="19">
        <f t="shared" si="9"/>
        <v>0</v>
      </c>
      <c r="P11" s="19">
        <f t="shared" si="10"/>
        <v>0</v>
      </c>
      <c r="Q11" s="19">
        <f t="shared" si="11"/>
        <v>0</v>
      </c>
      <c r="R11" s="1"/>
      <c r="S11" s="1"/>
      <c r="T11" s="17"/>
      <c r="U11" s="18" t="s">
        <v>42</v>
      </c>
      <c r="V11" s="19">
        <f t="shared" si="12"/>
        <v>0</v>
      </c>
      <c r="W11" s="19">
        <f t="shared" si="13"/>
        <v>0</v>
      </c>
      <c r="X11" s="19">
        <f t="shared" si="14"/>
        <v>0</v>
      </c>
      <c r="Y11" s="19">
        <f t="shared" si="15"/>
        <v>0</v>
      </c>
      <c r="Z11" s="19">
        <f t="shared" si="16"/>
        <v>0</v>
      </c>
      <c r="AA11" s="19">
        <f t="shared" si="17"/>
        <v>0</v>
      </c>
      <c r="AB11" s="1"/>
      <c r="AC11" s="17"/>
      <c r="AD11" s="18" t="s">
        <v>40</v>
      </c>
      <c r="AE11" s="19">
        <f t="shared" si="18"/>
        <v>0</v>
      </c>
      <c r="AF11" s="19">
        <f t="shared" si="19"/>
        <v>0</v>
      </c>
      <c r="AG11" s="19">
        <f t="shared" si="20"/>
        <v>0</v>
      </c>
      <c r="AH11" s="19">
        <f t="shared" si="21"/>
        <v>0</v>
      </c>
      <c r="AI11" s="19">
        <f t="shared" si="22"/>
        <v>0</v>
      </c>
      <c r="AJ11" s="19">
        <f t="shared" si="23"/>
        <v>0</v>
      </c>
      <c r="AK11" s="1"/>
      <c r="AL11" s="17"/>
      <c r="AM11" s="18" t="s">
        <v>43</v>
      </c>
      <c r="AN11" s="19">
        <f t="shared" si="24"/>
        <v>0</v>
      </c>
      <c r="AO11" s="19">
        <f t="shared" si="25"/>
        <v>0</v>
      </c>
      <c r="AP11" s="19">
        <f t="shared" si="26"/>
        <v>0</v>
      </c>
      <c r="AQ11" s="19">
        <f t="shared" si="27"/>
        <v>0</v>
      </c>
      <c r="AR11" s="19">
        <f t="shared" si="28"/>
        <v>0</v>
      </c>
      <c r="AS11" s="19">
        <f t="shared" si="29"/>
        <v>0</v>
      </c>
      <c r="AT11" s="1"/>
      <c r="AU11" s="1"/>
      <c r="AV11" s="17"/>
      <c r="AW11" s="18" t="s">
        <v>44</v>
      </c>
      <c r="AX11" s="19">
        <f t="shared" si="30"/>
        <v>0</v>
      </c>
      <c r="AY11" s="19">
        <f t="shared" si="31"/>
        <v>0</v>
      </c>
      <c r="AZ11" s="19">
        <f t="shared" si="32"/>
        <v>0</v>
      </c>
      <c r="BA11" s="19">
        <f t="shared" si="33"/>
        <v>0</v>
      </c>
      <c r="BB11" s="19">
        <f t="shared" si="34"/>
        <v>0</v>
      </c>
      <c r="BC11" s="19">
        <f t="shared" si="35"/>
        <v>0</v>
      </c>
    </row>
    <row r="12" spans="1:55" ht="75" x14ac:dyDescent="0.25">
      <c r="A12" s="17"/>
      <c r="B12" s="18" t="s">
        <v>44</v>
      </c>
      <c r="C12" s="19">
        <f t="shared" si="0"/>
        <v>0</v>
      </c>
      <c r="D12" s="19">
        <f t="shared" si="1"/>
        <v>0</v>
      </c>
      <c r="E12" s="19">
        <f t="shared" si="2"/>
        <v>0</v>
      </c>
      <c r="F12" s="19">
        <f t="shared" si="3"/>
        <v>0</v>
      </c>
      <c r="G12" s="19">
        <f t="shared" si="4"/>
        <v>0</v>
      </c>
      <c r="H12" s="19">
        <f t="shared" si="5"/>
        <v>0</v>
      </c>
      <c r="I12" s="1"/>
      <c r="J12" s="17"/>
      <c r="K12" s="20" t="s">
        <v>45</v>
      </c>
      <c r="L12" s="19">
        <f t="shared" si="6"/>
        <v>0</v>
      </c>
      <c r="M12" s="19">
        <f t="shared" si="7"/>
        <v>0</v>
      </c>
      <c r="N12" s="19">
        <f t="shared" si="8"/>
        <v>0</v>
      </c>
      <c r="O12" s="19">
        <f t="shared" si="9"/>
        <v>0</v>
      </c>
      <c r="P12" s="19">
        <f t="shared" si="10"/>
        <v>0</v>
      </c>
      <c r="Q12" s="19">
        <f t="shared" si="11"/>
        <v>0</v>
      </c>
      <c r="R12" s="1"/>
      <c r="S12" s="1"/>
      <c r="T12" s="17"/>
      <c r="U12" s="18" t="s">
        <v>46</v>
      </c>
      <c r="V12" s="19">
        <f t="shared" si="12"/>
        <v>0</v>
      </c>
      <c r="W12" s="19">
        <f t="shared" si="13"/>
        <v>0</v>
      </c>
      <c r="X12" s="19">
        <f t="shared" si="14"/>
        <v>0</v>
      </c>
      <c r="Y12" s="19">
        <f t="shared" si="15"/>
        <v>0</v>
      </c>
      <c r="Z12" s="19">
        <f t="shared" si="16"/>
        <v>0</v>
      </c>
      <c r="AA12" s="19">
        <f t="shared" si="17"/>
        <v>0</v>
      </c>
      <c r="AB12" s="1"/>
      <c r="AC12" s="17"/>
      <c r="AD12" s="18" t="s">
        <v>41</v>
      </c>
      <c r="AE12" s="19">
        <f t="shared" si="18"/>
        <v>0</v>
      </c>
      <c r="AF12" s="19">
        <f t="shared" si="19"/>
        <v>0</v>
      </c>
      <c r="AG12" s="19">
        <f t="shared" si="20"/>
        <v>0</v>
      </c>
      <c r="AH12" s="19">
        <f t="shared" si="21"/>
        <v>0</v>
      </c>
      <c r="AI12" s="19">
        <f t="shared" si="22"/>
        <v>0</v>
      </c>
      <c r="AJ12" s="19">
        <f t="shared" si="23"/>
        <v>0</v>
      </c>
      <c r="AK12" s="1"/>
      <c r="AL12" s="17"/>
      <c r="AM12" s="18" t="s">
        <v>47</v>
      </c>
      <c r="AN12" s="19">
        <f t="shared" si="24"/>
        <v>0</v>
      </c>
      <c r="AO12" s="19">
        <f t="shared" si="25"/>
        <v>0</v>
      </c>
      <c r="AP12" s="19">
        <f t="shared" si="26"/>
        <v>0</v>
      </c>
      <c r="AQ12" s="19">
        <f t="shared" si="27"/>
        <v>0</v>
      </c>
      <c r="AR12" s="19">
        <f t="shared" si="28"/>
        <v>0</v>
      </c>
      <c r="AS12" s="19">
        <f t="shared" si="29"/>
        <v>0</v>
      </c>
      <c r="AT12" s="1"/>
      <c r="AU12" s="1"/>
      <c r="AV12" s="17"/>
      <c r="AW12" s="18" t="s">
        <v>45</v>
      </c>
      <c r="AX12" s="19">
        <f t="shared" si="30"/>
        <v>0</v>
      </c>
      <c r="AY12" s="19">
        <f t="shared" si="31"/>
        <v>0</v>
      </c>
      <c r="AZ12" s="19">
        <f t="shared" si="32"/>
        <v>0</v>
      </c>
      <c r="BA12" s="19">
        <f t="shared" si="33"/>
        <v>0</v>
      </c>
      <c r="BB12" s="19">
        <f t="shared" si="34"/>
        <v>0</v>
      </c>
      <c r="BC12" s="19">
        <f t="shared" si="35"/>
        <v>0</v>
      </c>
    </row>
    <row r="13" spans="1:55" ht="75" x14ac:dyDescent="0.25">
      <c r="A13" s="17"/>
      <c r="B13" s="18" t="s">
        <v>48</v>
      </c>
      <c r="C13" s="19">
        <f t="shared" si="0"/>
        <v>0</v>
      </c>
      <c r="D13" s="19">
        <f t="shared" si="1"/>
        <v>0</v>
      </c>
      <c r="E13" s="19">
        <f t="shared" si="2"/>
        <v>0</v>
      </c>
      <c r="F13" s="19">
        <f t="shared" si="3"/>
        <v>0</v>
      </c>
      <c r="G13" s="19">
        <f t="shared" si="4"/>
        <v>0</v>
      </c>
      <c r="H13" s="19">
        <f t="shared" si="5"/>
        <v>0</v>
      </c>
      <c r="I13" s="1"/>
      <c r="J13" s="17"/>
      <c r="K13" s="20" t="s">
        <v>49</v>
      </c>
      <c r="L13" s="19">
        <f t="shared" si="6"/>
        <v>0</v>
      </c>
      <c r="M13" s="19">
        <f t="shared" si="7"/>
        <v>0</v>
      </c>
      <c r="N13" s="19">
        <f t="shared" si="8"/>
        <v>0</v>
      </c>
      <c r="O13" s="19">
        <f t="shared" si="9"/>
        <v>0</v>
      </c>
      <c r="P13" s="19">
        <f t="shared" si="10"/>
        <v>0</v>
      </c>
      <c r="Q13" s="19">
        <f t="shared" si="11"/>
        <v>0</v>
      </c>
      <c r="R13" s="1"/>
      <c r="S13" s="1"/>
      <c r="T13" s="17"/>
      <c r="U13" s="18" t="s">
        <v>49</v>
      </c>
      <c r="V13" s="19">
        <f t="shared" si="12"/>
        <v>0</v>
      </c>
      <c r="W13" s="19">
        <f t="shared" si="13"/>
        <v>0</v>
      </c>
      <c r="X13" s="19">
        <f t="shared" si="14"/>
        <v>0</v>
      </c>
      <c r="Y13" s="19">
        <f t="shared" si="15"/>
        <v>0</v>
      </c>
      <c r="Z13" s="19">
        <f t="shared" si="16"/>
        <v>0</v>
      </c>
      <c r="AA13" s="19">
        <f t="shared" si="17"/>
        <v>0</v>
      </c>
      <c r="AB13" s="1"/>
      <c r="AC13" s="17"/>
      <c r="AD13" s="18" t="s">
        <v>45</v>
      </c>
      <c r="AE13" s="19">
        <f t="shared" si="18"/>
        <v>0</v>
      </c>
      <c r="AF13" s="19">
        <f t="shared" si="19"/>
        <v>0</v>
      </c>
      <c r="AG13" s="19">
        <f t="shared" si="20"/>
        <v>0</v>
      </c>
      <c r="AH13" s="19">
        <f t="shared" si="21"/>
        <v>0</v>
      </c>
      <c r="AI13" s="19">
        <f t="shared" si="22"/>
        <v>0</v>
      </c>
      <c r="AJ13" s="19">
        <f t="shared" si="23"/>
        <v>0</v>
      </c>
      <c r="AK13" s="1"/>
      <c r="AL13" s="17"/>
      <c r="AM13" s="18" t="s">
        <v>49</v>
      </c>
      <c r="AN13" s="19">
        <f t="shared" si="24"/>
        <v>0</v>
      </c>
      <c r="AO13" s="19">
        <f t="shared" si="25"/>
        <v>0</v>
      </c>
      <c r="AP13" s="19">
        <f t="shared" si="26"/>
        <v>0</v>
      </c>
      <c r="AQ13" s="19">
        <f t="shared" si="27"/>
        <v>0</v>
      </c>
      <c r="AR13" s="19">
        <f t="shared" si="28"/>
        <v>0</v>
      </c>
      <c r="AS13" s="19">
        <f t="shared" si="29"/>
        <v>0</v>
      </c>
      <c r="AT13" s="1"/>
      <c r="AU13" s="1"/>
      <c r="AV13" s="17"/>
      <c r="AW13" s="18" t="s">
        <v>49</v>
      </c>
      <c r="AX13" s="19">
        <f t="shared" si="30"/>
        <v>0</v>
      </c>
      <c r="AY13" s="19">
        <f t="shared" si="31"/>
        <v>0</v>
      </c>
      <c r="AZ13" s="19">
        <f t="shared" si="32"/>
        <v>0</v>
      </c>
      <c r="BA13" s="19">
        <f t="shared" si="33"/>
        <v>0</v>
      </c>
      <c r="BB13" s="19">
        <f t="shared" si="34"/>
        <v>0</v>
      </c>
      <c r="BC13" s="19">
        <f t="shared" si="35"/>
        <v>0</v>
      </c>
    </row>
    <row r="14" spans="1:55" ht="60" x14ac:dyDescent="0.25">
      <c r="A14" s="17"/>
      <c r="B14" s="18" t="s">
        <v>49</v>
      </c>
      <c r="C14" s="19">
        <f t="shared" si="0"/>
        <v>0</v>
      </c>
      <c r="D14" s="19">
        <f t="shared" si="1"/>
        <v>0</v>
      </c>
      <c r="E14" s="19">
        <f t="shared" si="2"/>
        <v>0</v>
      </c>
      <c r="F14" s="19">
        <f t="shared" si="3"/>
        <v>0</v>
      </c>
      <c r="G14" s="19">
        <f t="shared" si="4"/>
        <v>0</v>
      </c>
      <c r="H14" s="19">
        <f t="shared" si="5"/>
        <v>0</v>
      </c>
      <c r="I14" s="1"/>
      <c r="J14" s="17"/>
      <c r="K14" s="20" t="s">
        <v>27</v>
      </c>
      <c r="L14" s="19">
        <f t="shared" si="6"/>
        <v>0</v>
      </c>
      <c r="M14" s="19">
        <f t="shared" si="7"/>
        <v>0</v>
      </c>
      <c r="N14" s="19">
        <f t="shared" si="8"/>
        <v>0</v>
      </c>
      <c r="O14" s="19">
        <f t="shared" si="9"/>
        <v>0</v>
      </c>
      <c r="P14" s="19">
        <f t="shared" si="10"/>
        <v>0</v>
      </c>
      <c r="Q14" s="19">
        <f t="shared" si="11"/>
        <v>0</v>
      </c>
      <c r="R14" s="1"/>
      <c r="S14" s="1"/>
      <c r="T14" s="17"/>
      <c r="U14" s="18" t="s">
        <v>50</v>
      </c>
      <c r="V14" s="19">
        <f t="shared" si="12"/>
        <v>0</v>
      </c>
      <c r="W14" s="19">
        <f t="shared" si="13"/>
        <v>0</v>
      </c>
      <c r="X14" s="19">
        <f t="shared" si="14"/>
        <v>0</v>
      </c>
      <c r="Y14" s="19">
        <f t="shared" si="15"/>
        <v>0</v>
      </c>
      <c r="Z14" s="19">
        <f t="shared" si="16"/>
        <v>0</v>
      </c>
      <c r="AA14" s="19">
        <f t="shared" si="17"/>
        <v>0</v>
      </c>
      <c r="AB14" s="1"/>
      <c r="AC14" s="17"/>
      <c r="AD14" s="18" t="s">
        <v>49</v>
      </c>
      <c r="AE14" s="19">
        <f t="shared" si="18"/>
        <v>0</v>
      </c>
      <c r="AF14" s="19">
        <f t="shared" si="19"/>
        <v>0</v>
      </c>
      <c r="AG14" s="19">
        <f t="shared" si="20"/>
        <v>0</v>
      </c>
      <c r="AH14" s="19">
        <f t="shared" si="21"/>
        <v>0</v>
      </c>
      <c r="AI14" s="19">
        <f t="shared" si="22"/>
        <v>0</v>
      </c>
      <c r="AJ14" s="19">
        <f t="shared" si="23"/>
        <v>0</v>
      </c>
      <c r="AK14" s="1"/>
      <c r="AL14" s="17"/>
      <c r="AM14" s="18" t="s">
        <v>51</v>
      </c>
      <c r="AN14" s="19">
        <f t="shared" si="24"/>
        <v>0</v>
      </c>
      <c r="AO14" s="19">
        <f t="shared" si="25"/>
        <v>0</v>
      </c>
      <c r="AP14" s="19">
        <f t="shared" si="26"/>
        <v>0</v>
      </c>
      <c r="AQ14" s="19">
        <f t="shared" si="27"/>
        <v>0</v>
      </c>
      <c r="AR14" s="19">
        <f t="shared" si="28"/>
        <v>0</v>
      </c>
      <c r="AS14" s="19">
        <f t="shared" si="29"/>
        <v>0</v>
      </c>
      <c r="AT14" s="1"/>
      <c r="AU14" s="1"/>
      <c r="AV14" s="17"/>
      <c r="AW14" s="18" t="s">
        <v>52</v>
      </c>
      <c r="AX14" s="19">
        <f t="shared" si="30"/>
        <v>0</v>
      </c>
      <c r="AY14" s="19">
        <f t="shared" si="31"/>
        <v>0</v>
      </c>
      <c r="AZ14" s="19">
        <f t="shared" si="32"/>
        <v>0</v>
      </c>
      <c r="BA14" s="19">
        <f t="shared" si="33"/>
        <v>0</v>
      </c>
      <c r="BB14" s="19">
        <f t="shared" si="34"/>
        <v>0</v>
      </c>
      <c r="BC14" s="19">
        <f t="shared" si="35"/>
        <v>0</v>
      </c>
    </row>
    <row r="15" spans="1:55" ht="60" x14ac:dyDescent="0.25">
      <c r="A15" s="17"/>
      <c r="B15" s="18" t="s">
        <v>52</v>
      </c>
      <c r="C15" s="19">
        <f t="shared" si="0"/>
        <v>0</v>
      </c>
      <c r="D15" s="19">
        <f t="shared" si="1"/>
        <v>0</v>
      </c>
      <c r="E15" s="19">
        <f t="shared" si="2"/>
        <v>0</v>
      </c>
      <c r="F15" s="19">
        <f t="shared" si="3"/>
        <v>0</v>
      </c>
      <c r="G15" s="19">
        <f t="shared" si="4"/>
        <v>0</v>
      </c>
      <c r="H15" s="19">
        <f t="shared" si="5"/>
        <v>0</v>
      </c>
      <c r="I15" s="1"/>
      <c r="J15" s="17"/>
      <c r="K15" s="20"/>
      <c r="L15" s="19">
        <f t="shared" si="6"/>
        <v>0</v>
      </c>
      <c r="M15" s="19">
        <f t="shared" si="7"/>
        <v>0</v>
      </c>
      <c r="N15" s="19">
        <f t="shared" si="8"/>
        <v>0</v>
      </c>
      <c r="O15" s="19">
        <f t="shared" si="9"/>
        <v>0</v>
      </c>
      <c r="P15" s="19">
        <f t="shared" si="10"/>
        <v>0</v>
      </c>
      <c r="Q15" s="19">
        <f t="shared" si="11"/>
        <v>0</v>
      </c>
      <c r="R15" s="1"/>
      <c r="S15" s="1"/>
      <c r="T15" s="17"/>
      <c r="U15" s="18"/>
      <c r="V15" s="19">
        <f t="shared" ref="V15:V18" si="36">IFERROR(VLOOKUP($AF15,$A$1:$J$53,2,0),0)</f>
        <v>0</v>
      </c>
      <c r="W15" s="19">
        <f t="shared" ref="W15:W18" si="37">IFERROR(VLOOKUP($AF15,$A$1:$J$53,5,0),0)</f>
        <v>0</v>
      </c>
      <c r="X15" s="19">
        <f t="shared" ref="X15:X18" si="38">IFERROR(VLOOKUP($AF15,$A$1:$J$53,6,0),0)</f>
        <v>0</v>
      </c>
      <c r="Y15" s="19">
        <f t="shared" ref="Y15:Y18" si="39">IFERROR(VLOOKUP($AF15,$A$1:$J$53,7,0),0)</f>
        <v>0</v>
      </c>
      <c r="Z15" s="19">
        <f t="shared" ref="Z15:Z18" si="40">IFERROR(VLOOKUP($AF15,$A$1:$J$53,4,0),0)</f>
        <v>0</v>
      </c>
      <c r="AA15" s="19">
        <f t="shared" ref="AA15:AA18" si="41">IFERROR(VLOOKUP($AF15,$A$1:$J$53,10,0),0)</f>
        <v>0</v>
      </c>
      <c r="AB15" s="1"/>
      <c r="AC15" s="17"/>
      <c r="AD15" s="18" t="s">
        <v>50</v>
      </c>
      <c r="AE15" s="19">
        <f t="shared" si="18"/>
        <v>0</v>
      </c>
      <c r="AF15" s="19">
        <f t="shared" si="19"/>
        <v>0</v>
      </c>
      <c r="AG15" s="19">
        <f t="shared" si="20"/>
        <v>0</v>
      </c>
      <c r="AH15" s="19">
        <f t="shared" si="21"/>
        <v>0</v>
      </c>
      <c r="AI15" s="19">
        <f t="shared" si="22"/>
        <v>0</v>
      </c>
      <c r="AJ15" s="19">
        <f t="shared" si="23"/>
        <v>0</v>
      </c>
      <c r="AK15" s="1"/>
      <c r="AL15" s="17"/>
      <c r="AM15" s="18"/>
      <c r="AN15" s="19">
        <f t="shared" si="24"/>
        <v>0</v>
      </c>
      <c r="AO15" s="19">
        <f t="shared" si="25"/>
        <v>0</v>
      </c>
      <c r="AP15" s="19">
        <f t="shared" si="26"/>
        <v>0</v>
      </c>
      <c r="AQ15" s="19">
        <f t="shared" si="27"/>
        <v>0</v>
      </c>
      <c r="AR15" s="19">
        <f t="shared" si="28"/>
        <v>0</v>
      </c>
      <c r="AS15" s="19">
        <f t="shared" si="29"/>
        <v>0</v>
      </c>
      <c r="AT15" s="1"/>
      <c r="AU15" s="1"/>
      <c r="AV15" s="17"/>
      <c r="AW15" s="18" t="s">
        <v>50</v>
      </c>
      <c r="AX15" s="19">
        <f t="shared" si="30"/>
        <v>0</v>
      </c>
      <c r="AY15" s="19">
        <f t="shared" si="31"/>
        <v>0</v>
      </c>
      <c r="AZ15" s="19">
        <f t="shared" si="32"/>
        <v>0</v>
      </c>
      <c r="BA15" s="19">
        <f t="shared" si="33"/>
        <v>0</v>
      </c>
      <c r="BB15" s="19">
        <f t="shared" si="34"/>
        <v>0</v>
      </c>
      <c r="BC15" s="19">
        <f t="shared" si="35"/>
        <v>0</v>
      </c>
    </row>
    <row r="16" spans="1:55" x14ac:dyDescent="0.25">
      <c r="A16" s="17"/>
      <c r="B16" s="18"/>
      <c r="C16" s="19">
        <f t="shared" si="0"/>
        <v>0</v>
      </c>
      <c r="D16" s="19">
        <f t="shared" si="1"/>
        <v>0</v>
      </c>
      <c r="E16" s="19">
        <f t="shared" si="2"/>
        <v>0</v>
      </c>
      <c r="F16" s="19">
        <f t="shared" si="3"/>
        <v>0</v>
      </c>
      <c r="G16" s="19">
        <f t="shared" si="4"/>
        <v>0</v>
      </c>
      <c r="H16" s="19">
        <f t="shared" si="5"/>
        <v>0</v>
      </c>
      <c r="I16" s="1"/>
      <c r="J16" s="17"/>
      <c r="K16" s="20"/>
      <c r="L16" s="19">
        <f t="shared" si="6"/>
        <v>0</v>
      </c>
      <c r="M16" s="19">
        <f t="shared" si="7"/>
        <v>0</v>
      </c>
      <c r="N16" s="19">
        <f t="shared" si="8"/>
        <v>0</v>
      </c>
      <c r="O16" s="19">
        <f t="shared" si="9"/>
        <v>0</v>
      </c>
      <c r="P16" s="19">
        <f t="shared" si="10"/>
        <v>0</v>
      </c>
      <c r="Q16" s="19">
        <f t="shared" si="11"/>
        <v>0</v>
      </c>
      <c r="R16" s="1"/>
      <c r="S16" s="1"/>
      <c r="T16" s="17"/>
      <c r="U16" s="18"/>
      <c r="V16" s="19">
        <f t="shared" si="36"/>
        <v>0</v>
      </c>
      <c r="W16" s="19">
        <f t="shared" si="37"/>
        <v>0</v>
      </c>
      <c r="X16" s="19">
        <f t="shared" si="38"/>
        <v>0</v>
      </c>
      <c r="Y16" s="19">
        <f t="shared" si="39"/>
        <v>0</v>
      </c>
      <c r="Z16" s="19">
        <f t="shared" si="40"/>
        <v>0</v>
      </c>
      <c r="AA16" s="19">
        <f t="shared" si="41"/>
        <v>0</v>
      </c>
      <c r="AB16" s="1"/>
      <c r="AC16" s="17"/>
      <c r="AD16" s="18"/>
      <c r="AE16" s="19">
        <f t="shared" ref="AE16:AE18" si="42">IFERROR(VLOOKUP($AO16,$A$1:$J$53,2,0),0)</f>
        <v>0</v>
      </c>
      <c r="AF16" s="19">
        <f t="shared" ref="AF16:AF18" si="43">IFERROR(VLOOKUP($AO16,$A$1:$J$53,5,0),0)</f>
        <v>0</v>
      </c>
      <c r="AG16" s="19">
        <f t="shared" ref="AG16:AG18" si="44">IFERROR(VLOOKUP($AO16,$A$1:$J$53,6,0),0)</f>
        <v>0</v>
      </c>
      <c r="AH16" s="19">
        <f t="shared" ref="AH16:AH18" si="45">IFERROR(VLOOKUP($AO16,$A$1:$J$53,7,0),0)</f>
        <v>0</v>
      </c>
      <c r="AI16" s="19">
        <f t="shared" ref="AI16:AI18" si="46">IFERROR(VLOOKUP($AO16,$A$1:$J$53,4,0),0)</f>
        <v>0</v>
      </c>
      <c r="AJ16" s="19">
        <f t="shared" ref="AJ16:AJ18" si="47">IFERROR(VLOOKUP($AO16,$A$1:$J$53,10,0),0)</f>
        <v>0</v>
      </c>
      <c r="AK16" s="1"/>
      <c r="AL16" s="17"/>
      <c r="AM16" s="18"/>
      <c r="AN16" s="19">
        <f t="shared" si="24"/>
        <v>0</v>
      </c>
      <c r="AO16" s="19">
        <f t="shared" si="25"/>
        <v>0</v>
      </c>
      <c r="AP16" s="19">
        <f t="shared" si="26"/>
        <v>0</v>
      </c>
      <c r="AQ16" s="19">
        <f t="shared" si="27"/>
        <v>0</v>
      </c>
      <c r="AR16" s="19">
        <f t="shared" si="28"/>
        <v>0</v>
      </c>
      <c r="AS16" s="19">
        <f t="shared" si="29"/>
        <v>0</v>
      </c>
      <c r="AT16" s="1"/>
      <c r="AU16" s="1"/>
      <c r="AV16" s="17"/>
      <c r="AW16" s="18"/>
      <c r="AX16" s="19">
        <f t="shared" ref="AX16:AX18" si="48">IFERROR(VLOOKUP($BH16,$A$1:$J$53,2,0),0)</f>
        <v>0</v>
      </c>
      <c r="AY16" s="19">
        <f t="shared" ref="AY16:AY18" si="49">IFERROR(VLOOKUP($BH16,$A$1:$J$53,5,0),0)</f>
        <v>0</v>
      </c>
      <c r="AZ16" s="19">
        <f t="shared" ref="AZ16:AZ18" si="50">IFERROR(VLOOKUP($BH16,$A$1:$J$53,6,0),0)</f>
        <v>0</v>
      </c>
      <c r="BA16" s="19">
        <f t="shared" ref="BA16:BA18" si="51">IFERROR(VLOOKUP($BH16,$A$1:$J$53,7,0),0)</f>
        <v>0</v>
      </c>
      <c r="BB16" s="19">
        <f t="shared" ref="BB16:BB18" si="52">IFERROR(VLOOKUP($BH16,$A$1:$J$53,4,0),0)</f>
        <v>0</v>
      </c>
      <c r="BC16" s="19">
        <f t="shared" ref="BC16:BC18" si="53">IFERROR(VLOOKUP($BH16,$A$1:$J$53,10,0),0)</f>
        <v>0</v>
      </c>
    </row>
    <row r="17" spans="1:55" x14ac:dyDescent="0.25">
      <c r="A17" s="17"/>
      <c r="B17" s="18"/>
      <c r="C17" s="19">
        <f t="shared" si="0"/>
        <v>0</v>
      </c>
      <c r="D17" s="19">
        <f t="shared" si="1"/>
        <v>0</v>
      </c>
      <c r="E17" s="19">
        <f t="shared" si="2"/>
        <v>0</v>
      </c>
      <c r="F17" s="19">
        <f t="shared" si="3"/>
        <v>0</v>
      </c>
      <c r="G17" s="19">
        <f t="shared" si="4"/>
        <v>0</v>
      </c>
      <c r="H17" s="19">
        <f t="shared" si="5"/>
        <v>0</v>
      </c>
      <c r="I17" s="1"/>
      <c r="J17" s="17"/>
      <c r="K17" s="20"/>
      <c r="L17" s="19">
        <f t="shared" si="6"/>
        <v>0</v>
      </c>
      <c r="M17" s="19">
        <f t="shared" si="7"/>
        <v>0</v>
      </c>
      <c r="N17" s="19">
        <f t="shared" si="8"/>
        <v>0</v>
      </c>
      <c r="O17" s="19">
        <f t="shared" si="9"/>
        <v>0</v>
      </c>
      <c r="P17" s="19">
        <f t="shared" si="10"/>
        <v>0</v>
      </c>
      <c r="Q17" s="19">
        <f t="shared" si="11"/>
        <v>0</v>
      </c>
      <c r="R17" s="1"/>
      <c r="S17" s="1"/>
      <c r="T17" s="17"/>
      <c r="U17" s="18"/>
      <c r="V17" s="19">
        <f t="shared" si="36"/>
        <v>0</v>
      </c>
      <c r="W17" s="19">
        <f t="shared" si="37"/>
        <v>0</v>
      </c>
      <c r="X17" s="19">
        <f t="shared" si="38"/>
        <v>0</v>
      </c>
      <c r="Y17" s="19">
        <f t="shared" si="39"/>
        <v>0</v>
      </c>
      <c r="Z17" s="19">
        <f t="shared" si="40"/>
        <v>0</v>
      </c>
      <c r="AA17" s="19">
        <f t="shared" si="41"/>
        <v>0</v>
      </c>
      <c r="AB17" s="1"/>
      <c r="AC17" s="17"/>
      <c r="AD17" s="18"/>
      <c r="AE17" s="19">
        <f t="shared" si="42"/>
        <v>0</v>
      </c>
      <c r="AF17" s="19">
        <f t="shared" si="43"/>
        <v>0</v>
      </c>
      <c r="AG17" s="19">
        <f t="shared" si="44"/>
        <v>0</v>
      </c>
      <c r="AH17" s="19">
        <f t="shared" si="45"/>
        <v>0</v>
      </c>
      <c r="AI17" s="19">
        <f t="shared" si="46"/>
        <v>0</v>
      </c>
      <c r="AJ17" s="19">
        <f t="shared" si="47"/>
        <v>0</v>
      </c>
      <c r="AK17" s="1"/>
      <c r="AL17" s="17"/>
      <c r="AM17" s="18"/>
      <c r="AN17" s="19">
        <f t="shared" si="24"/>
        <v>0</v>
      </c>
      <c r="AO17" s="19">
        <f t="shared" si="25"/>
        <v>0</v>
      </c>
      <c r="AP17" s="19">
        <f t="shared" si="26"/>
        <v>0</v>
      </c>
      <c r="AQ17" s="19">
        <f t="shared" si="27"/>
        <v>0</v>
      </c>
      <c r="AR17" s="19">
        <f t="shared" si="28"/>
        <v>0</v>
      </c>
      <c r="AS17" s="19">
        <f t="shared" si="29"/>
        <v>0</v>
      </c>
      <c r="AT17" s="1"/>
      <c r="AU17" s="1"/>
      <c r="AV17" s="17"/>
      <c r="AW17" s="18"/>
      <c r="AX17" s="19">
        <f t="shared" si="48"/>
        <v>0</v>
      </c>
      <c r="AY17" s="19">
        <f t="shared" si="49"/>
        <v>0</v>
      </c>
      <c r="AZ17" s="19">
        <f t="shared" si="50"/>
        <v>0</v>
      </c>
      <c r="BA17" s="19">
        <f t="shared" si="51"/>
        <v>0</v>
      </c>
      <c r="BB17" s="19">
        <f t="shared" si="52"/>
        <v>0</v>
      </c>
      <c r="BC17" s="19">
        <f t="shared" si="53"/>
        <v>0</v>
      </c>
    </row>
    <row r="18" spans="1:55" x14ac:dyDescent="0.25">
      <c r="A18" s="17"/>
      <c r="B18" s="18"/>
      <c r="C18" s="19">
        <f t="shared" si="0"/>
        <v>0</v>
      </c>
      <c r="D18" s="19">
        <f t="shared" si="1"/>
        <v>0</v>
      </c>
      <c r="E18" s="19">
        <f t="shared" si="2"/>
        <v>0</v>
      </c>
      <c r="F18" s="19">
        <f t="shared" si="3"/>
        <v>0</v>
      </c>
      <c r="G18" s="19">
        <f t="shared" si="4"/>
        <v>0</v>
      </c>
      <c r="H18" s="19">
        <f t="shared" si="5"/>
        <v>0</v>
      </c>
      <c r="I18" s="1"/>
      <c r="J18" s="17"/>
      <c r="K18" s="20"/>
      <c r="L18" s="19">
        <f t="shared" si="6"/>
        <v>0</v>
      </c>
      <c r="M18" s="19">
        <f t="shared" si="7"/>
        <v>0</v>
      </c>
      <c r="N18" s="19">
        <f t="shared" si="8"/>
        <v>0</v>
      </c>
      <c r="O18" s="19">
        <f t="shared" si="9"/>
        <v>0</v>
      </c>
      <c r="P18" s="19">
        <f t="shared" si="10"/>
        <v>0</v>
      </c>
      <c r="Q18" s="19">
        <f t="shared" si="11"/>
        <v>0</v>
      </c>
      <c r="R18" s="1"/>
      <c r="S18" s="1"/>
      <c r="T18" s="17"/>
      <c r="U18" s="18"/>
      <c r="V18" s="19">
        <f t="shared" si="36"/>
        <v>0</v>
      </c>
      <c r="W18" s="19">
        <f t="shared" si="37"/>
        <v>0</v>
      </c>
      <c r="X18" s="19">
        <f t="shared" si="38"/>
        <v>0</v>
      </c>
      <c r="Y18" s="19">
        <f t="shared" si="39"/>
        <v>0</v>
      </c>
      <c r="Z18" s="19">
        <f t="shared" si="40"/>
        <v>0</v>
      </c>
      <c r="AA18" s="19">
        <f t="shared" si="41"/>
        <v>0</v>
      </c>
      <c r="AB18" s="1"/>
      <c r="AC18" s="17"/>
      <c r="AD18" s="18"/>
      <c r="AE18" s="19">
        <f t="shared" si="42"/>
        <v>0</v>
      </c>
      <c r="AF18" s="19">
        <f t="shared" si="43"/>
        <v>0</v>
      </c>
      <c r="AG18" s="19">
        <f t="shared" si="44"/>
        <v>0</v>
      </c>
      <c r="AH18" s="19">
        <f t="shared" si="45"/>
        <v>0</v>
      </c>
      <c r="AI18" s="19">
        <f t="shared" si="46"/>
        <v>0</v>
      </c>
      <c r="AJ18" s="19">
        <f t="shared" si="47"/>
        <v>0</v>
      </c>
      <c r="AK18" s="1"/>
      <c r="AL18" s="17"/>
      <c r="AM18" s="18"/>
      <c r="AN18" s="19">
        <f t="shared" si="24"/>
        <v>0</v>
      </c>
      <c r="AO18" s="19">
        <f t="shared" si="25"/>
        <v>0</v>
      </c>
      <c r="AP18" s="19">
        <f t="shared" si="26"/>
        <v>0</v>
      </c>
      <c r="AQ18" s="19">
        <f t="shared" si="27"/>
        <v>0</v>
      </c>
      <c r="AR18" s="19">
        <f t="shared" si="28"/>
        <v>0</v>
      </c>
      <c r="AS18" s="19">
        <f t="shared" si="29"/>
        <v>0</v>
      </c>
      <c r="AT18" s="1"/>
      <c r="AU18" s="1"/>
      <c r="AV18" s="17"/>
      <c r="AW18" s="18"/>
      <c r="AX18" s="19">
        <f t="shared" si="48"/>
        <v>0</v>
      </c>
      <c r="AY18" s="19">
        <f t="shared" si="49"/>
        <v>0</v>
      </c>
      <c r="AZ18" s="19">
        <f t="shared" si="50"/>
        <v>0</v>
      </c>
      <c r="BA18" s="19">
        <f t="shared" si="51"/>
        <v>0</v>
      </c>
      <c r="BB18" s="19">
        <f t="shared" si="52"/>
        <v>0</v>
      </c>
      <c r="BC18" s="19">
        <f t="shared" si="53"/>
        <v>0</v>
      </c>
    </row>
    <row r="19" spans="1:55" ht="15.75" x14ac:dyDescent="0.25">
      <c r="A19" s="21" t="s">
        <v>53</v>
      </c>
      <c r="B19" s="21"/>
      <c r="C19" s="21"/>
      <c r="D19" s="22">
        <f>SUM(D8:D18)</f>
        <v>0</v>
      </c>
      <c r="E19" s="22">
        <f t="shared" ref="E19:G19" si="54">SUM(E8:E18)</f>
        <v>0</v>
      </c>
      <c r="F19" s="22">
        <f t="shared" si="54"/>
        <v>0</v>
      </c>
      <c r="G19" s="22">
        <f t="shared" si="54"/>
        <v>0</v>
      </c>
      <c r="H19" s="22" t="s">
        <v>54</v>
      </c>
      <c r="I19" s="1"/>
      <c r="J19" s="21" t="s">
        <v>53</v>
      </c>
      <c r="K19" s="21"/>
      <c r="L19" s="21"/>
      <c r="M19" s="22">
        <f>SUM(M8:M18)</f>
        <v>0</v>
      </c>
      <c r="N19" s="22">
        <f t="shared" ref="N19:P19" si="55">SUM(N8:N18)</f>
        <v>0</v>
      </c>
      <c r="O19" s="22">
        <f t="shared" si="55"/>
        <v>0</v>
      </c>
      <c r="P19" s="22">
        <f t="shared" si="55"/>
        <v>0</v>
      </c>
      <c r="Q19" s="22" t="s">
        <v>54</v>
      </c>
      <c r="R19" s="1"/>
      <c r="S19" s="1"/>
      <c r="T19" s="21" t="s">
        <v>53</v>
      </c>
      <c r="U19" s="21"/>
      <c r="V19" s="21"/>
      <c r="W19" s="22">
        <f>SUM(W8:W18)</f>
        <v>0</v>
      </c>
      <c r="X19" s="22">
        <f t="shared" ref="X19:Z19" si="56">SUM(X8:X18)</f>
        <v>0</v>
      </c>
      <c r="Y19" s="22">
        <f t="shared" si="56"/>
        <v>0</v>
      </c>
      <c r="Z19" s="22">
        <f t="shared" si="56"/>
        <v>0</v>
      </c>
      <c r="AA19" s="22" t="s">
        <v>54</v>
      </c>
      <c r="AB19" s="1"/>
      <c r="AC19" s="21" t="s">
        <v>53</v>
      </c>
      <c r="AD19" s="21"/>
      <c r="AE19" s="21"/>
      <c r="AF19" s="22">
        <f>SUM(AF8:AF18)</f>
        <v>0</v>
      </c>
      <c r="AG19" s="22">
        <f t="shared" ref="AG19:AI19" si="57">SUM(AG8:AG18)</f>
        <v>0</v>
      </c>
      <c r="AH19" s="22">
        <f t="shared" si="57"/>
        <v>0</v>
      </c>
      <c r="AI19" s="22">
        <f t="shared" si="57"/>
        <v>0</v>
      </c>
      <c r="AJ19" s="22" t="s">
        <v>54</v>
      </c>
      <c r="AK19" s="1"/>
      <c r="AL19" s="21" t="s">
        <v>53</v>
      </c>
      <c r="AM19" s="21"/>
      <c r="AN19" s="21"/>
      <c r="AO19" s="22">
        <f>SUM(AO8:AO18)</f>
        <v>0</v>
      </c>
      <c r="AP19" s="22">
        <f t="shared" ref="AP19:AR19" si="58">SUM(AP8:AP18)</f>
        <v>0</v>
      </c>
      <c r="AQ19" s="22">
        <f t="shared" si="58"/>
        <v>0</v>
      </c>
      <c r="AR19" s="22">
        <f t="shared" si="58"/>
        <v>0</v>
      </c>
      <c r="AS19" s="22" t="s">
        <v>54</v>
      </c>
      <c r="AT19" s="1"/>
      <c r="AU19" s="1"/>
      <c r="AV19" s="21" t="s">
        <v>53</v>
      </c>
      <c r="AW19" s="21"/>
      <c r="AX19" s="21"/>
      <c r="AY19" s="22">
        <f>SUM(AY8:AY18)</f>
        <v>0</v>
      </c>
      <c r="AZ19" s="22">
        <f t="shared" ref="AZ19:BB19" si="59">SUM(AZ8:AZ18)</f>
        <v>0</v>
      </c>
      <c r="BA19" s="22">
        <f t="shared" si="59"/>
        <v>0</v>
      </c>
      <c r="BB19" s="22">
        <f t="shared" si="59"/>
        <v>0</v>
      </c>
      <c r="BC19" s="22" t="s">
        <v>54</v>
      </c>
    </row>
    <row r="20" spans="1:5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</row>
    <row r="22" spans="1:5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18.75" x14ac:dyDescent="0.3">
      <c r="A23" s="1"/>
      <c r="B23" s="1"/>
      <c r="C23" s="1"/>
      <c r="D23" s="1"/>
      <c r="E23" s="4"/>
      <c r="F23" s="5"/>
      <c r="G23" s="5"/>
      <c r="H23" s="5"/>
      <c r="I23" s="1"/>
      <c r="J23" s="1"/>
      <c r="K23" s="1"/>
      <c r="L23" s="1"/>
      <c r="M23" s="1"/>
      <c r="N23" s="4"/>
      <c r="O23" s="5"/>
      <c r="P23" s="5"/>
      <c r="Q23" s="5"/>
      <c r="R23" s="1"/>
      <c r="S23" s="1"/>
      <c r="T23" s="1"/>
      <c r="U23" s="1"/>
      <c r="V23" s="1"/>
      <c r="W23" s="1"/>
      <c r="X23" s="4"/>
      <c r="Y23" s="5"/>
      <c r="Z23" s="5"/>
      <c r="AA23" s="5"/>
      <c r="AB23" s="1"/>
      <c r="AC23" s="1"/>
      <c r="AD23" s="1"/>
      <c r="AE23" s="1"/>
      <c r="AF23" s="1"/>
      <c r="AG23" s="4"/>
      <c r="AH23" s="5"/>
      <c r="AI23" s="5"/>
      <c r="AJ23" s="5"/>
      <c r="AK23" s="1"/>
      <c r="AL23" s="1"/>
      <c r="AM23" s="1"/>
      <c r="AN23" s="1"/>
      <c r="AO23" s="1"/>
      <c r="AP23" s="4"/>
      <c r="AQ23" s="5"/>
      <c r="AR23" s="5"/>
      <c r="AS23" s="5"/>
      <c r="AT23" s="1"/>
      <c r="AU23" s="1"/>
      <c r="AV23" s="1"/>
      <c r="AW23" s="1"/>
      <c r="AX23" s="1"/>
      <c r="AY23" s="1"/>
      <c r="AZ23" s="4"/>
      <c r="BA23" s="5"/>
      <c r="BB23" s="5"/>
      <c r="BC23" s="5"/>
    </row>
    <row r="24" spans="1:55" ht="15.75" x14ac:dyDescent="0.25">
      <c r="A24" s="1"/>
      <c r="B24" s="1"/>
      <c r="C24" s="1"/>
      <c r="D24" s="1"/>
      <c r="E24" s="6"/>
      <c r="F24" s="6"/>
      <c r="G24" s="6"/>
      <c r="H24" s="6"/>
      <c r="I24" s="1"/>
      <c r="J24" s="1"/>
      <c r="K24" s="1"/>
      <c r="L24" s="1"/>
      <c r="M24" s="1"/>
      <c r="N24" s="6"/>
      <c r="O24" s="6"/>
      <c r="P24" s="6"/>
      <c r="Q24" s="6"/>
      <c r="R24" s="1"/>
      <c r="S24" s="1"/>
      <c r="T24" s="1"/>
      <c r="U24" s="1"/>
      <c r="V24" s="1"/>
      <c r="W24" s="1"/>
      <c r="X24" s="6"/>
      <c r="Y24" s="6"/>
      <c r="Z24" s="6"/>
      <c r="AA24" s="6"/>
      <c r="AB24" s="1"/>
      <c r="AC24" s="1"/>
      <c r="AD24" s="1"/>
      <c r="AE24" s="1"/>
      <c r="AF24" s="1"/>
      <c r="AG24" s="6"/>
      <c r="AH24" s="6"/>
      <c r="AI24" s="6"/>
      <c r="AJ24" s="6"/>
      <c r="AK24" s="1"/>
      <c r="AL24" s="1"/>
      <c r="AM24" s="1"/>
      <c r="AN24" s="1"/>
      <c r="AO24" s="1"/>
      <c r="AP24" s="6"/>
      <c r="AQ24" s="6"/>
      <c r="AR24" s="6"/>
      <c r="AS24" s="6"/>
      <c r="AT24" s="1"/>
      <c r="AU24" s="1"/>
      <c r="AV24" s="1"/>
      <c r="AW24" s="1"/>
      <c r="AX24" s="1"/>
      <c r="AY24" s="1"/>
      <c r="AZ24" s="6"/>
      <c r="BA24" s="6"/>
      <c r="BB24" s="6"/>
      <c r="BC24" s="6"/>
    </row>
    <row r="25" spans="1:55" ht="18.75" x14ac:dyDescent="0.3">
      <c r="A25" s="1"/>
      <c r="B25" s="1"/>
      <c r="C25" s="1"/>
      <c r="D25" s="1"/>
      <c r="E25" s="8"/>
      <c r="F25" s="8"/>
      <c r="G25" s="8"/>
      <c r="H25" s="8"/>
      <c r="I25" s="1"/>
      <c r="J25" s="1"/>
      <c r="K25" s="1"/>
      <c r="L25" s="1"/>
      <c r="M25" s="1"/>
      <c r="N25" s="8"/>
      <c r="O25" s="8"/>
      <c r="P25" s="8"/>
      <c r="Q25" s="8"/>
      <c r="R25" s="1"/>
      <c r="S25" s="1"/>
      <c r="T25" s="1"/>
      <c r="U25" s="1"/>
      <c r="V25" s="1"/>
      <c r="W25" s="1"/>
      <c r="X25" s="8"/>
      <c r="Y25" s="8"/>
      <c r="Z25" s="8"/>
      <c r="AA25" s="8"/>
      <c r="AB25" s="1"/>
      <c r="AC25" s="1"/>
      <c r="AD25" s="1"/>
      <c r="AE25" s="1"/>
      <c r="AF25" s="1"/>
      <c r="AG25" s="8"/>
      <c r="AH25" s="8"/>
      <c r="AI25" s="8"/>
      <c r="AJ25" s="8"/>
      <c r="AK25" s="1"/>
      <c r="AL25" s="1"/>
      <c r="AM25" s="1"/>
      <c r="AN25" s="1"/>
      <c r="AO25" s="1"/>
      <c r="AP25" s="8"/>
      <c r="AQ25" s="8"/>
      <c r="AR25" s="8"/>
      <c r="AS25" s="8"/>
      <c r="AT25" s="1"/>
      <c r="AU25" s="1"/>
      <c r="AV25" s="1"/>
      <c r="AW25" s="1"/>
      <c r="AX25" s="1"/>
      <c r="AY25" s="1"/>
      <c r="AZ25" s="8"/>
      <c r="BA25" s="8"/>
      <c r="BB25" s="8"/>
      <c r="BC25" s="8"/>
    </row>
    <row r="26" spans="1:55" ht="20.25" x14ac:dyDescent="0.25">
      <c r="A26" s="9" t="s">
        <v>10</v>
      </c>
      <c r="B26" s="9"/>
      <c r="C26" s="9"/>
      <c r="D26" s="9"/>
      <c r="E26" s="9"/>
      <c r="F26" s="9"/>
      <c r="G26" s="9"/>
      <c r="H26" s="9"/>
      <c r="I26" s="10"/>
      <c r="J26" s="9" t="s">
        <v>10</v>
      </c>
      <c r="K26" s="9"/>
      <c r="L26" s="9"/>
      <c r="M26" s="9"/>
      <c r="N26" s="9"/>
      <c r="O26" s="9"/>
      <c r="P26" s="9"/>
      <c r="Q26" s="9"/>
      <c r="R26" s="10"/>
      <c r="S26" s="10"/>
      <c r="T26" s="9" t="s">
        <v>10</v>
      </c>
      <c r="U26" s="9"/>
      <c r="V26" s="9"/>
      <c r="W26" s="9"/>
      <c r="X26" s="9"/>
      <c r="Y26" s="9"/>
      <c r="Z26" s="9"/>
      <c r="AA26" s="9"/>
      <c r="AB26" s="10"/>
      <c r="AC26" s="9" t="s">
        <v>10</v>
      </c>
      <c r="AD26" s="9"/>
      <c r="AE26" s="9"/>
      <c r="AF26" s="9"/>
      <c r="AG26" s="9"/>
      <c r="AH26" s="9"/>
      <c r="AI26" s="9"/>
      <c r="AJ26" s="9"/>
      <c r="AK26" s="10"/>
      <c r="AL26" s="9" t="s">
        <v>10</v>
      </c>
      <c r="AM26" s="9"/>
      <c r="AN26" s="9"/>
      <c r="AO26" s="9"/>
      <c r="AP26" s="9"/>
      <c r="AQ26" s="9"/>
      <c r="AR26" s="9"/>
      <c r="AS26" s="9"/>
      <c r="AT26" s="10"/>
      <c r="AU26" s="10"/>
      <c r="AV26" s="9" t="s">
        <v>10</v>
      </c>
      <c r="AW26" s="9"/>
      <c r="AX26" s="9"/>
      <c r="AY26" s="9"/>
      <c r="AZ26" s="9"/>
      <c r="BA26" s="9"/>
      <c r="BB26" s="9"/>
      <c r="BC26" s="9"/>
    </row>
    <row r="27" spans="1:55" ht="15.75" x14ac:dyDescent="0.25">
      <c r="A27" s="11"/>
      <c r="B27" s="11"/>
      <c r="C27" s="11" t="s">
        <v>11</v>
      </c>
      <c r="D27" s="11"/>
      <c r="E27" s="12" t="s">
        <v>12</v>
      </c>
      <c r="F27" s="11" t="s">
        <v>55</v>
      </c>
      <c r="G27" s="11"/>
      <c r="H27" s="11"/>
      <c r="I27" s="1"/>
      <c r="J27" s="11"/>
      <c r="K27" s="11"/>
      <c r="L27" s="11" t="s">
        <v>11</v>
      </c>
      <c r="M27" s="11"/>
      <c r="N27" s="12" t="s">
        <v>12</v>
      </c>
      <c r="O27" s="11" t="s">
        <v>56</v>
      </c>
      <c r="P27" s="11"/>
      <c r="Q27" s="11"/>
      <c r="R27" s="1"/>
      <c r="S27" s="1"/>
      <c r="T27" s="11"/>
      <c r="U27" s="11"/>
      <c r="V27" s="11" t="s">
        <v>11</v>
      </c>
      <c r="W27" s="11"/>
      <c r="X27" s="12" t="s">
        <v>12</v>
      </c>
      <c r="Y27" s="11" t="s">
        <v>57</v>
      </c>
      <c r="Z27" s="11"/>
      <c r="AA27" s="11"/>
      <c r="AB27" s="1"/>
      <c r="AC27" s="11"/>
      <c r="AD27" s="11"/>
      <c r="AE27" s="11" t="str">
        <f>AE5</f>
        <v>Неделя: 2</v>
      </c>
      <c r="AF27" s="11"/>
      <c r="AG27" s="12" t="s">
        <v>12</v>
      </c>
      <c r="AH27" s="11" t="s">
        <v>55</v>
      </c>
      <c r="AI27" s="11"/>
      <c r="AJ27" s="11"/>
      <c r="AK27" s="1"/>
      <c r="AL27" s="11"/>
      <c r="AM27" s="11"/>
      <c r="AN27" s="11" t="str">
        <f>AE5</f>
        <v>Неделя: 2</v>
      </c>
      <c r="AO27" s="11"/>
      <c r="AP27" s="12" t="s">
        <v>12</v>
      </c>
      <c r="AQ27" s="11" t="s">
        <v>56</v>
      </c>
      <c r="AR27" s="11"/>
      <c r="AS27" s="11"/>
      <c r="AT27" s="1"/>
      <c r="AU27" s="1"/>
      <c r="AV27" s="11"/>
      <c r="AW27" s="11"/>
      <c r="AX27" s="11" t="str">
        <f>AE5</f>
        <v>Неделя: 2</v>
      </c>
      <c r="AY27" s="11"/>
      <c r="AZ27" s="12" t="s">
        <v>12</v>
      </c>
      <c r="BA27" s="11" t="s">
        <v>57</v>
      </c>
      <c r="BB27" s="11"/>
      <c r="BC27" s="11"/>
    </row>
    <row r="28" spans="1:55" x14ac:dyDescent="0.25">
      <c r="A28" s="14" t="s">
        <v>17</v>
      </c>
      <c r="B28" s="14" t="s">
        <v>18</v>
      </c>
      <c r="C28" s="14" t="s">
        <v>19</v>
      </c>
      <c r="D28" s="15" t="s">
        <v>20</v>
      </c>
      <c r="E28" s="15"/>
      <c r="F28" s="15"/>
      <c r="G28" s="14" t="s">
        <v>21</v>
      </c>
      <c r="H28" s="14" t="s">
        <v>22</v>
      </c>
      <c r="I28" s="1"/>
      <c r="J28" s="14" t="s">
        <v>17</v>
      </c>
      <c r="K28" s="14" t="s">
        <v>18</v>
      </c>
      <c r="L28" s="14" t="s">
        <v>19</v>
      </c>
      <c r="M28" s="15" t="s">
        <v>20</v>
      </c>
      <c r="N28" s="15"/>
      <c r="O28" s="15"/>
      <c r="P28" s="14" t="s">
        <v>21</v>
      </c>
      <c r="Q28" s="14" t="s">
        <v>22</v>
      </c>
      <c r="R28" s="1"/>
      <c r="S28" s="1"/>
      <c r="T28" s="14" t="s">
        <v>17</v>
      </c>
      <c r="U28" s="14" t="s">
        <v>18</v>
      </c>
      <c r="V28" s="14" t="s">
        <v>19</v>
      </c>
      <c r="W28" s="15" t="s">
        <v>20</v>
      </c>
      <c r="X28" s="15"/>
      <c r="Y28" s="15"/>
      <c r="Z28" s="14" t="s">
        <v>21</v>
      </c>
      <c r="AA28" s="14" t="s">
        <v>22</v>
      </c>
      <c r="AB28" s="1"/>
      <c r="AC28" s="14" t="s">
        <v>17</v>
      </c>
      <c r="AD28" s="14" t="s">
        <v>18</v>
      </c>
      <c r="AE28" s="14" t="s">
        <v>19</v>
      </c>
      <c r="AF28" s="15" t="s">
        <v>20</v>
      </c>
      <c r="AG28" s="15"/>
      <c r="AH28" s="15"/>
      <c r="AI28" s="14" t="s">
        <v>21</v>
      </c>
      <c r="AJ28" s="14" t="s">
        <v>22</v>
      </c>
      <c r="AK28" s="1"/>
      <c r="AL28" s="14" t="s">
        <v>17</v>
      </c>
      <c r="AM28" s="14" t="s">
        <v>18</v>
      </c>
      <c r="AN28" s="14" t="s">
        <v>19</v>
      </c>
      <c r="AO28" s="15" t="s">
        <v>20</v>
      </c>
      <c r="AP28" s="15"/>
      <c r="AQ28" s="15"/>
      <c r="AR28" s="14" t="s">
        <v>21</v>
      </c>
      <c r="AS28" s="14" t="s">
        <v>22</v>
      </c>
      <c r="AT28" s="1"/>
      <c r="AU28" s="1"/>
      <c r="AV28" s="14" t="s">
        <v>17</v>
      </c>
      <c r="AW28" s="14" t="s">
        <v>18</v>
      </c>
      <c r="AX28" s="14" t="s">
        <v>19</v>
      </c>
      <c r="AY28" s="15" t="s">
        <v>20</v>
      </c>
      <c r="AZ28" s="15"/>
      <c r="BA28" s="15"/>
      <c r="BB28" s="14" t="s">
        <v>21</v>
      </c>
      <c r="BC28" s="14" t="s">
        <v>22</v>
      </c>
    </row>
    <row r="29" spans="1:55" ht="30" x14ac:dyDescent="0.25">
      <c r="A29" s="14"/>
      <c r="B29" s="14"/>
      <c r="C29" s="14"/>
      <c r="D29" s="16" t="s">
        <v>23</v>
      </c>
      <c r="E29" s="16" t="s">
        <v>24</v>
      </c>
      <c r="F29" s="16" t="s">
        <v>25</v>
      </c>
      <c r="G29" s="14"/>
      <c r="H29" s="14"/>
      <c r="I29" s="1"/>
      <c r="J29" s="14"/>
      <c r="K29" s="14"/>
      <c r="L29" s="14"/>
      <c r="M29" s="16" t="s">
        <v>23</v>
      </c>
      <c r="N29" s="16" t="s">
        <v>24</v>
      </c>
      <c r="O29" s="16" t="s">
        <v>25</v>
      </c>
      <c r="P29" s="14"/>
      <c r="Q29" s="14"/>
      <c r="R29" s="1"/>
      <c r="S29" s="1"/>
      <c r="T29" s="23"/>
      <c r="U29" s="23"/>
      <c r="V29" s="23"/>
      <c r="W29" s="24" t="s">
        <v>23</v>
      </c>
      <c r="X29" s="24" t="s">
        <v>24</v>
      </c>
      <c r="Y29" s="24" t="s">
        <v>25</v>
      </c>
      <c r="Z29" s="23"/>
      <c r="AA29" s="14"/>
      <c r="AB29" s="1"/>
      <c r="AC29" s="14"/>
      <c r="AD29" s="23"/>
      <c r="AE29" s="23"/>
      <c r="AF29" s="24" t="s">
        <v>23</v>
      </c>
      <c r="AG29" s="24" t="s">
        <v>24</v>
      </c>
      <c r="AH29" s="24" t="s">
        <v>25</v>
      </c>
      <c r="AI29" s="23"/>
      <c r="AJ29" s="23"/>
      <c r="AK29" s="1"/>
      <c r="AL29" s="14"/>
      <c r="AM29" s="14"/>
      <c r="AN29" s="14"/>
      <c r="AO29" s="16" t="s">
        <v>23</v>
      </c>
      <c r="AP29" s="16" t="s">
        <v>24</v>
      </c>
      <c r="AQ29" s="16" t="s">
        <v>25</v>
      </c>
      <c r="AR29" s="14"/>
      <c r="AS29" s="14"/>
      <c r="AT29" s="1"/>
      <c r="AU29" s="1"/>
      <c r="AV29" s="14"/>
      <c r="AW29" s="14"/>
      <c r="AX29" s="14"/>
      <c r="AY29" s="16" t="s">
        <v>23</v>
      </c>
      <c r="AZ29" s="16" t="s">
        <v>24</v>
      </c>
      <c r="BA29" s="16" t="s">
        <v>25</v>
      </c>
      <c r="BB29" s="14"/>
      <c r="BC29" s="14"/>
    </row>
    <row r="30" spans="1:55" ht="30" x14ac:dyDescent="0.25">
      <c r="A30" s="17" t="s">
        <v>26</v>
      </c>
      <c r="B30" s="18" t="s">
        <v>29</v>
      </c>
      <c r="C30" s="19">
        <f>IFERROR(VLOOKUP($M30,$A$1:$J$100,2,0),0)</f>
        <v>0</v>
      </c>
      <c r="D30" s="19">
        <f>IFERROR(VLOOKUP($M30,$A$1:$J$100,5,0),0)</f>
        <v>0</v>
      </c>
      <c r="E30" s="19">
        <f>IFERROR(VLOOKUP($M30,$A$1:$J$100,6,0),0)</f>
        <v>0</v>
      </c>
      <c r="F30" s="19">
        <f>IFERROR(VLOOKUP($M30,$A$1:$J$100,7,0),0)</f>
        <v>0</v>
      </c>
      <c r="G30" s="19">
        <f>IFERROR(VLOOKUP($M30,$A$1:$J$100,4,0),0)</f>
        <v>0</v>
      </c>
      <c r="H30" s="19">
        <f>IFERROR(VLOOKUP($M30,$A$1:$J$100,10,0),0)</f>
        <v>0</v>
      </c>
      <c r="I30" s="1"/>
      <c r="J30" s="17" t="s">
        <v>26</v>
      </c>
      <c r="K30" s="20" t="s">
        <v>29</v>
      </c>
      <c r="L30" s="19">
        <f t="shared" ref="L30:L40" si="60">IFERROR(VLOOKUP($V30,$A$1:$J$100,2,0),0)</f>
        <v>0</v>
      </c>
      <c r="M30" s="19">
        <f t="shared" ref="M30:M40" si="61">IFERROR(VLOOKUP($V30,$A$1:$J$100,5,0),0)</f>
        <v>0</v>
      </c>
      <c r="N30" s="19">
        <f t="shared" ref="N30:N40" si="62">IFERROR(VLOOKUP($V30,$A$1:$J$100,6,0),0)</f>
        <v>0</v>
      </c>
      <c r="O30" s="19">
        <f t="shared" ref="O30:O40" si="63">IFERROR(VLOOKUP($V30,$A$1:$J$100,7,0),0)</f>
        <v>0</v>
      </c>
      <c r="P30" s="19">
        <f t="shared" ref="P30:P40" si="64">IFERROR(VLOOKUP($V30,$A$1:$J$100,4,0),0)</f>
        <v>0</v>
      </c>
      <c r="Q30" s="19">
        <f t="shared" ref="Q30:Q40" si="65">IFERROR(VLOOKUP($V30,$A$1:$J$100,10,0),0)</f>
        <v>0</v>
      </c>
      <c r="R30" s="1"/>
      <c r="S30" s="1"/>
      <c r="T30" s="17" t="s">
        <v>26</v>
      </c>
      <c r="U30" s="18" t="s">
        <v>28</v>
      </c>
      <c r="V30" s="19">
        <f>IFERROR(VLOOKUP($AF30,$A$1:$J$100,2,0),0)</f>
        <v>0</v>
      </c>
      <c r="W30" s="19">
        <f t="shared" ref="W30:W37" si="66">IFERROR(VLOOKUP($AF30,$A$1:$J$100,5,0),0)</f>
        <v>0</v>
      </c>
      <c r="X30" s="19">
        <f t="shared" ref="X30:X37" si="67">IFERROR(VLOOKUP($AF30,$A$1:$J$100,6,0),0)</f>
        <v>0</v>
      </c>
      <c r="Y30" s="19">
        <f t="shared" ref="Y30:Y37" si="68">IFERROR(VLOOKUP($AF30,$A$1:$J$100,7,0),0)</f>
        <v>0</v>
      </c>
      <c r="Z30" s="19">
        <f t="shared" ref="Z30:Z37" si="69">IFERROR(VLOOKUP($AF30,$A$1:$J$100,4,0),0)</f>
        <v>0</v>
      </c>
      <c r="AA30" s="19">
        <f t="shared" ref="AA30:AA37" si="70">IFERROR(VLOOKUP($AF30,$A$1:$J$100,10,0),0)</f>
        <v>0</v>
      </c>
      <c r="AB30" s="1"/>
      <c r="AC30" s="17" t="s">
        <v>26</v>
      </c>
      <c r="AD30" s="18" t="s">
        <v>29</v>
      </c>
      <c r="AE30" s="19">
        <f t="shared" ref="AE30:AE40" si="71">IFERROR(VLOOKUP($AO30,$A$1:$J$100,2,0),0)</f>
        <v>0</v>
      </c>
      <c r="AF30" s="19">
        <f t="shared" ref="AF30:AF40" si="72">IFERROR(VLOOKUP($AO30,$A$1:$J$100,5,0),0)</f>
        <v>0</v>
      </c>
      <c r="AG30" s="19">
        <f t="shared" ref="AG30:AG40" si="73">IFERROR(VLOOKUP($AO30,$A$1:$J$100,6,0),0)</f>
        <v>0</v>
      </c>
      <c r="AH30" s="19">
        <f t="shared" ref="AH30:AH40" si="74">IFERROR(VLOOKUP($AO30,$A$1:$J$100,7,0),0)</f>
        <v>0</v>
      </c>
      <c r="AI30" s="19">
        <f t="shared" ref="AI30:AI40" si="75">IFERROR(VLOOKUP($AO30,$A$1:$J$100,4,0),0)</f>
        <v>0</v>
      </c>
      <c r="AJ30" s="19">
        <f t="shared" ref="AJ30:AJ40" si="76">IFERROR(VLOOKUP($AO30,$A$1:$J$1003,10,0),0)</f>
        <v>0</v>
      </c>
      <c r="AK30" s="1"/>
      <c r="AL30" s="17" t="s">
        <v>26</v>
      </c>
      <c r="AM30" s="18" t="s">
        <v>28</v>
      </c>
      <c r="AN30" s="19">
        <f>IFERROR(VLOOKUP($AX30,$A$1:$J$100,2,0),0)</f>
        <v>0</v>
      </c>
      <c r="AO30" s="19">
        <f>IFERROR(VLOOKUP($AX30,$A$1:$J$100,5,0),0)</f>
        <v>0</v>
      </c>
      <c r="AP30" s="19">
        <f>IFERROR(VLOOKUP($AX30,$A$1:$J$100,6,0),0)</f>
        <v>0</v>
      </c>
      <c r="AQ30" s="19">
        <f>IFERROR(VLOOKUP($AX30,$A$1:$J$100,7,0),0)</f>
        <v>0</v>
      </c>
      <c r="AR30" s="19">
        <f>IFERROR(VLOOKUP($AX30,$A$1:$J$100,4,0),0)</f>
        <v>0</v>
      </c>
      <c r="AS30" s="19">
        <f>IFERROR(VLOOKUP($AX30,$A$1:$J$100,10,0),0)</f>
        <v>0</v>
      </c>
      <c r="AT30" s="1"/>
      <c r="AU30" s="1"/>
      <c r="AV30" s="17" t="s">
        <v>26</v>
      </c>
      <c r="AW30" s="18" t="s">
        <v>28</v>
      </c>
      <c r="AX30" s="19">
        <f>IFERROR(VLOOKUP($BH30,$A$1:$J$100,2,0),0)</f>
        <v>0</v>
      </c>
      <c r="AY30" s="19">
        <f>IFERROR(VLOOKUP($BH30,$A$1:$J$100,5,0),0)</f>
        <v>0</v>
      </c>
      <c r="AZ30" s="19">
        <f>IFERROR(VLOOKUP($BH30,$A$1:$J$100,6,0),0)</f>
        <v>0</v>
      </c>
      <c r="BA30" s="19">
        <f>IFERROR(VLOOKUP($BH30,$A$1:$J$100,7,0),0)</f>
        <v>0</v>
      </c>
      <c r="BB30" s="19">
        <f>IFERROR(VLOOKUP($BH30,$A$1:$J$100,4,0),0)</f>
        <v>0</v>
      </c>
      <c r="BC30" s="19">
        <f>IFERROR(VLOOKUP($BH30,$A$1:$J$100,10,0),0)</f>
        <v>0</v>
      </c>
    </row>
    <row r="31" spans="1:55" ht="75" x14ac:dyDescent="0.25">
      <c r="A31" s="17"/>
      <c r="B31" s="18" t="s">
        <v>34</v>
      </c>
      <c r="C31" s="19">
        <f t="shared" ref="C31:C40" si="77">IFERROR(VLOOKUP($M31,$A$1:$J$100,2,0),0)</f>
        <v>0</v>
      </c>
      <c r="D31" s="19">
        <f t="shared" ref="D31:D40" si="78">IFERROR(VLOOKUP($M31,$A$1:$J$100,5,0),0)</f>
        <v>0</v>
      </c>
      <c r="E31" s="19">
        <f t="shared" ref="E31:E40" si="79">IFERROR(VLOOKUP($M31,$A$1:$J$100,6,0),0)</f>
        <v>0</v>
      </c>
      <c r="F31" s="19">
        <f t="shared" ref="F31:F40" si="80">IFERROR(VLOOKUP($M31,$A$1:$J$100,7,0),0)</f>
        <v>0</v>
      </c>
      <c r="G31" s="19">
        <f t="shared" ref="G31:G40" si="81">IFERROR(VLOOKUP($M31,$A$1:$J$100,4,0),0)</f>
        <v>0</v>
      </c>
      <c r="H31" s="19">
        <f t="shared" ref="H31:H40" si="82">IFERROR(VLOOKUP($M31,$A$1:$J$100,10,0),0)</f>
        <v>0</v>
      </c>
      <c r="I31" s="1"/>
      <c r="J31" s="17"/>
      <c r="K31" s="20" t="s">
        <v>58</v>
      </c>
      <c r="L31" s="19">
        <f t="shared" si="60"/>
        <v>0</v>
      </c>
      <c r="M31" s="19">
        <f t="shared" si="61"/>
        <v>0</v>
      </c>
      <c r="N31" s="19">
        <f t="shared" si="62"/>
        <v>0</v>
      </c>
      <c r="O31" s="19">
        <f t="shared" si="63"/>
        <v>0</v>
      </c>
      <c r="P31" s="19">
        <f t="shared" si="64"/>
        <v>0</v>
      </c>
      <c r="Q31" s="19">
        <f t="shared" si="65"/>
        <v>0</v>
      </c>
      <c r="R31" s="1"/>
      <c r="S31" s="1"/>
      <c r="T31" s="17"/>
      <c r="U31" s="18" t="s">
        <v>59</v>
      </c>
      <c r="V31" s="19">
        <f t="shared" ref="V31:V37" si="83">IFERROR(VLOOKUP($AF31,$A$1:$J$100,2,0),0)</f>
        <v>0</v>
      </c>
      <c r="W31" s="19">
        <f t="shared" si="66"/>
        <v>0</v>
      </c>
      <c r="X31" s="19">
        <f t="shared" si="67"/>
        <v>0</v>
      </c>
      <c r="Y31" s="19">
        <f t="shared" si="68"/>
        <v>0</v>
      </c>
      <c r="Z31" s="19">
        <f t="shared" si="69"/>
        <v>0</v>
      </c>
      <c r="AA31" s="19">
        <f t="shared" si="70"/>
        <v>0</v>
      </c>
      <c r="AB31" s="1"/>
      <c r="AC31" s="17"/>
      <c r="AD31" s="18" t="s">
        <v>60</v>
      </c>
      <c r="AE31" s="19">
        <f t="shared" si="71"/>
        <v>0</v>
      </c>
      <c r="AF31" s="19">
        <f t="shared" si="72"/>
        <v>0</v>
      </c>
      <c r="AG31" s="19">
        <f t="shared" si="73"/>
        <v>0</v>
      </c>
      <c r="AH31" s="19">
        <f t="shared" si="74"/>
        <v>0</v>
      </c>
      <c r="AI31" s="19">
        <f t="shared" si="75"/>
        <v>0</v>
      </c>
      <c r="AJ31" s="19">
        <f t="shared" si="76"/>
        <v>0</v>
      </c>
      <c r="AK31" s="1"/>
      <c r="AL31" s="17"/>
      <c r="AM31" s="18" t="s">
        <v>61</v>
      </c>
      <c r="AN31" s="19">
        <f t="shared" ref="AN31:AN40" si="84">IFERROR(VLOOKUP($AX31,$A$1:$J$100,2,0),0)</f>
        <v>0</v>
      </c>
      <c r="AO31" s="19">
        <f t="shared" ref="AO31:AO40" si="85">IFERROR(VLOOKUP($AX31,$A$1:$J$100,5,0),0)</f>
        <v>0</v>
      </c>
      <c r="AP31" s="19">
        <f t="shared" ref="AP31:AP40" si="86">IFERROR(VLOOKUP($AX31,$A$1:$J$100,6,0),0)</f>
        <v>0</v>
      </c>
      <c r="AQ31" s="19">
        <f t="shared" ref="AQ31:AQ40" si="87">IFERROR(VLOOKUP($AX31,$A$1:$J$100,7,0),0)</f>
        <v>0</v>
      </c>
      <c r="AR31" s="19">
        <f t="shared" ref="AR31:AR40" si="88">IFERROR(VLOOKUP($AX31,$A$1:$J$100,4,0),0)</f>
        <v>0</v>
      </c>
      <c r="AS31" s="19">
        <f t="shared" ref="AS31:AS40" si="89">IFERROR(VLOOKUP($AX31,$A$1:$J$100,10,0),0)</f>
        <v>0</v>
      </c>
      <c r="AT31" s="1"/>
      <c r="AU31" s="1"/>
      <c r="AV31" s="17"/>
      <c r="AW31" s="18" t="s">
        <v>59</v>
      </c>
      <c r="AX31" s="19">
        <f t="shared" ref="AX31:AX36" si="90">IFERROR(VLOOKUP($BH31,$A$1:$J$100,2,0),0)</f>
        <v>0</v>
      </c>
      <c r="AY31" s="19">
        <f t="shared" ref="AY31:AY36" si="91">IFERROR(VLOOKUP($BH31,$A$1:$J$100,5,0),0)</f>
        <v>0</v>
      </c>
      <c r="AZ31" s="19">
        <f t="shared" ref="AZ31:AZ36" si="92">IFERROR(VLOOKUP($BH31,$A$1:$J$100,6,0),0)</f>
        <v>0</v>
      </c>
      <c r="BA31" s="19">
        <f t="shared" ref="BA31:BA36" si="93">IFERROR(VLOOKUP($BH31,$A$1:$J$100,7,0),0)</f>
        <v>0</v>
      </c>
      <c r="BB31" s="19">
        <f t="shared" ref="BB31:BB36" si="94">IFERROR(VLOOKUP($BH31,$A$1:$J$100,4,0),0)</f>
        <v>0</v>
      </c>
      <c r="BC31" s="19">
        <f t="shared" ref="BC31:BC36" si="95">IFERROR(VLOOKUP($BH31,$A$1:$J$100,10,0),0)</f>
        <v>0</v>
      </c>
    </row>
    <row r="32" spans="1:55" ht="90" x14ac:dyDescent="0.25">
      <c r="A32" s="17"/>
      <c r="B32" s="18" t="s">
        <v>62</v>
      </c>
      <c r="C32" s="19">
        <f t="shared" si="77"/>
        <v>0</v>
      </c>
      <c r="D32" s="19">
        <f t="shared" si="78"/>
        <v>0</v>
      </c>
      <c r="E32" s="19">
        <f t="shared" si="79"/>
        <v>0</v>
      </c>
      <c r="F32" s="19">
        <f t="shared" si="80"/>
        <v>0</v>
      </c>
      <c r="G32" s="19">
        <f t="shared" si="81"/>
        <v>0</v>
      </c>
      <c r="H32" s="19">
        <f t="shared" si="82"/>
        <v>0</v>
      </c>
      <c r="I32" s="1"/>
      <c r="J32" s="17"/>
      <c r="K32" s="20" t="s">
        <v>63</v>
      </c>
      <c r="L32" s="19">
        <f t="shared" si="60"/>
        <v>0</v>
      </c>
      <c r="M32" s="19">
        <f t="shared" si="61"/>
        <v>0</v>
      </c>
      <c r="N32" s="19">
        <f t="shared" si="62"/>
        <v>0</v>
      </c>
      <c r="O32" s="19">
        <f t="shared" si="63"/>
        <v>0</v>
      </c>
      <c r="P32" s="19">
        <f t="shared" si="64"/>
        <v>0</v>
      </c>
      <c r="Q32" s="19">
        <f t="shared" si="65"/>
        <v>0</v>
      </c>
      <c r="R32" s="1"/>
      <c r="S32" s="1"/>
      <c r="T32" s="17"/>
      <c r="U32" s="18" t="s">
        <v>64</v>
      </c>
      <c r="V32" s="19">
        <f t="shared" si="83"/>
        <v>0</v>
      </c>
      <c r="W32" s="19">
        <f t="shared" si="66"/>
        <v>0</v>
      </c>
      <c r="X32" s="19">
        <f t="shared" si="67"/>
        <v>0</v>
      </c>
      <c r="Y32" s="19">
        <f t="shared" si="68"/>
        <v>0</v>
      </c>
      <c r="Z32" s="19">
        <f t="shared" si="69"/>
        <v>0</v>
      </c>
      <c r="AA32" s="19">
        <f t="shared" si="70"/>
        <v>0</v>
      </c>
      <c r="AB32" s="1"/>
      <c r="AC32" s="17"/>
      <c r="AD32" s="18" t="s">
        <v>65</v>
      </c>
      <c r="AE32" s="19">
        <f t="shared" si="71"/>
        <v>0</v>
      </c>
      <c r="AF32" s="19">
        <f t="shared" si="72"/>
        <v>0</v>
      </c>
      <c r="AG32" s="19">
        <f t="shared" si="73"/>
        <v>0</v>
      </c>
      <c r="AH32" s="19">
        <f t="shared" si="74"/>
        <v>0</v>
      </c>
      <c r="AI32" s="19">
        <f t="shared" si="75"/>
        <v>0</v>
      </c>
      <c r="AJ32" s="19">
        <f t="shared" si="76"/>
        <v>0</v>
      </c>
      <c r="AK32" s="1"/>
      <c r="AL32" s="17"/>
      <c r="AM32" s="18" t="s">
        <v>37</v>
      </c>
      <c r="AN32" s="19">
        <f t="shared" si="84"/>
        <v>0</v>
      </c>
      <c r="AO32" s="19">
        <f t="shared" si="85"/>
        <v>0</v>
      </c>
      <c r="AP32" s="19">
        <f t="shared" si="86"/>
        <v>0</v>
      </c>
      <c r="AQ32" s="19">
        <f t="shared" si="87"/>
        <v>0</v>
      </c>
      <c r="AR32" s="19">
        <f t="shared" si="88"/>
        <v>0</v>
      </c>
      <c r="AS32" s="19">
        <f t="shared" si="89"/>
        <v>0</v>
      </c>
      <c r="AT32" s="1"/>
      <c r="AU32" s="1"/>
      <c r="AV32" s="17"/>
      <c r="AW32" s="18" t="s">
        <v>63</v>
      </c>
      <c r="AX32" s="19">
        <f t="shared" si="90"/>
        <v>0</v>
      </c>
      <c r="AY32" s="19">
        <f t="shared" si="91"/>
        <v>0</v>
      </c>
      <c r="AZ32" s="19">
        <f t="shared" si="92"/>
        <v>0</v>
      </c>
      <c r="BA32" s="19">
        <f t="shared" si="93"/>
        <v>0</v>
      </c>
      <c r="BB32" s="19">
        <f t="shared" si="94"/>
        <v>0</v>
      </c>
      <c r="BC32" s="19">
        <f t="shared" si="95"/>
        <v>0</v>
      </c>
    </row>
    <row r="33" spans="1:55" ht="75" x14ac:dyDescent="0.25">
      <c r="A33" s="17"/>
      <c r="B33" s="18" t="s">
        <v>45</v>
      </c>
      <c r="C33" s="19">
        <f t="shared" si="77"/>
        <v>0</v>
      </c>
      <c r="D33" s="19">
        <f t="shared" si="78"/>
        <v>0</v>
      </c>
      <c r="E33" s="19">
        <f t="shared" si="79"/>
        <v>0</v>
      </c>
      <c r="F33" s="19">
        <f t="shared" si="80"/>
        <v>0</v>
      </c>
      <c r="G33" s="19">
        <f t="shared" si="81"/>
        <v>0</v>
      </c>
      <c r="H33" s="19">
        <f t="shared" si="82"/>
        <v>0</v>
      </c>
      <c r="I33" s="1"/>
      <c r="J33" s="17"/>
      <c r="K33" s="20" t="s">
        <v>66</v>
      </c>
      <c r="L33" s="19">
        <f t="shared" si="60"/>
        <v>0</v>
      </c>
      <c r="M33" s="19">
        <f t="shared" si="61"/>
        <v>0</v>
      </c>
      <c r="N33" s="19">
        <f t="shared" si="62"/>
        <v>0</v>
      </c>
      <c r="O33" s="19">
        <f t="shared" si="63"/>
        <v>0</v>
      </c>
      <c r="P33" s="19">
        <f t="shared" si="64"/>
        <v>0</v>
      </c>
      <c r="Q33" s="19">
        <f t="shared" si="65"/>
        <v>0</v>
      </c>
      <c r="R33" s="1"/>
      <c r="S33" s="1"/>
      <c r="T33" s="17"/>
      <c r="U33" s="18" t="s">
        <v>40</v>
      </c>
      <c r="V33" s="19">
        <f t="shared" si="83"/>
        <v>0</v>
      </c>
      <c r="W33" s="19">
        <f t="shared" si="66"/>
        <v>0</v>
      </c>
      <c r="X33" s="19">
        <f t="shared" si="67"/>
        <v>0</v>
      </c>
      <c r="Y33" s="19">
        <f t="shared" si="68"/>
        <v>0</v>
      </c>
      <c r="Z33" s="19">
        <f t="shared" si="69"/>
        <v>0</v>
      </c>
      <c r="AA33" s="19">
        <f t="shared" si="70"/>
        <v>0</v>
      </c>
      <c r="AB33" s="1"/>
      <c r="AC33" s="17"/>
      <c r="AD33" s="18" t="s">
        <v>66</v>
      </c>
      <c r="AE33" s="19">
        <f t="shared" si="71"/>
        <v>0</v>
      </c>
      <c r="AF33" s="19">
        <f t="shared" si="72"/>
        <v>0</v>
      </c>
      <c r="AG33" s="19">
        <f t="shared" si="73"/>
        <v>0</v>
      </c>
      <c r="AH33" s="19">
        <f t="shared" si="74"/>
        <v>0</v>
      </c>
      <c r="AI33" s="19">
        <f t="shared" si="75"/>
        <v>0</v>
      </c>
      <c r="AJ33" s="19">
        <f t="shared" si="76"/>
        <v>0</v>
      </c>
      <c r="AK33" s="1"/>
      <c r="AL33" s="17"/>
      <c r="AM33" s="18" t="s">
        <v>66</v>
      </c>
      <c r="AN33" s="19">
        <f t="shared" si="84"/>
        <v>0</v>
      </c>
      <c r="AO33" s="19">
        <f t="shared" si="85"/>
        <v>0</v>
      </c>
      <c r="AP33" s="19">
        <f t="shared" si="86"/>
        <v>0</v>
      </c>
      <c r="AQ33" s="19">
        <f t="shared" si="87"/>
        <v>0</v>
      </c>
      <c r="AR33" s="19">
        <f t="shared" si="88"/>
        <v>0</v>
      </c>
      <c r="AS33" s="19">
        <f t="shared" si="89"/>
        <v>0</v>
      </c>
      <c r="AT33" s="1"/>
      <c r="AU33" s="1"/>
      <c r="AV33" s="17"/>
      <c r="AW33" s="18" t="s">
        <v>67</v>
      </c>
      <c r="AX33" s="19">
        <f t="shared" si="90"/>
        <v>0</v>
      </c>
      <c r="AY33" s="19">
        <f t="shared" si="91"/>
        <v>0</v>
      </c>
      <c r="AZ33" s="19">
        <f t="shared" si="92"/>
        <v>0</v>
      </c>
      <c r="BA33" s="19">
        <f t="shared" si="93"/>
        <v>0</v>
      </c>
      <c r="BB33" s="19">
        <f t="shared" si="94"/>
        <v>0</v>
      </c>
      <c r="BC33" s="19">
        <f t="shared" si="95"/>
        <v>0</v>
      </c>
    </row>
    <row r="34" spans="1:55" ht="75" x14ac:dyDescent="0.25">
      <c r="A34" s="17"/>
      <c r="B34" s="18" t="s">
        <v>49</v>
      </c>
      <c r="C34" s="19">
        <f t="shared" si="77"/>
        <v>0</v>
      </c>
      <c r="D34" s="19">
        <f t="shared" si="78"/>
        <v>0</v>
      </c>
      <c r="E34" s="19">
        <f t="shared" si="79"/>
        <v>0</v>
      </c>
      <c r="F34" s="19">
        <f t="shared" si="80"/>
        <v>0</v>
      </c>
      <c r="G34" s="19">
        <f t="shared" si="81"/>
        <v>0</v>
      </c>
      <c r="H34" s="19">
        <f t="shared" si="82"/>
        <v>0</v>
      </c>
      <c r="I34" s="1"/>
      <c r="J34" s="17"/>
      <c r="K34" s="20" t="s">
        <v>45</v>
      </c>
      <c r="L34" s="19">
        <f t="shared" si="60"/>
        <v>0</v>
      </c>
      <c r="M34" s="19">
        <f t="shared" si="61"/>
        <v>0</v>
      </c>
      <c r="N34" s="19">
        <f t="shared" si="62"/>
        <v>0</v>
      </c>
      <c r="O34" s="19">
        <f t="shared" si="63"/>
        <v>0</v>
      </c>
      <c r="P34" s="19">
        <f t="shared" si="64"/>
        <v>0</v>
      </c>
      <c r="Q34" s="19">
        <f t="shared" si="65"/>
        <v>0</v>
      </c>
      <c r="R34" s="1"/>
      <c r="S34" s="1"/>
      <c r="T34" s="17"/>
      <c r="U34" s="18" t="s">
        <v>68</v>
      </c>
      <c r="V34" s="19">
        <f t="shared" si="83"/>
        <v>0</v>
      </c>
      <c r="W34" s="19">
        <f t="shared" si="66"/>
        <v>0</v>
      </c>
      <c r="X34" s="19">
        <f t="shared" si="67"/>
        <v>0</v>
      </c>
      <c r="Y34" s="19">
        <f t="shared" si="68"/>
        <v>0</v>
      </c>
      <c r="Z34" s="19">
        <f t="shared" si="69"/>
        <v>0</v>
      </c>
      <c r="AA34" s="19">
        <f t="shared" si="70"/>
        <v>0</v>
      </c>
      <c r="AB34" s="1"/>
      <c r="AC34" s="17"/>
      <c r="AD34" s="18" t="s">
        <v>68</v>
      </c>
      <c r="AE34" s="19">
        <f t="shared" si="71"/>
        <v>0</v>
      </c>
      <c r="AF34" s="19">
        <f t="shared" si="72"/>
        <v>0</v>
      </c>
      <c r="AG34" s="19">
        <f t="shared" si="73"/>
        <v>0</v>
      </c>
      <c r="AH34" s="19">
        <f t="shared" si="74"/>
        <v>0</v>
      </c>
      <c r="AI34" s="19">
        <f t="shared" si="75"/>
        <v>0</v>
      </c>
      <c r="AJ34" s="19">
        <f t="shared" si="76"/>
        <v>0</v>
      </c>
      <c r="AK34" s="1"/>
      <c r="AL34" s="17"/>
      <c r="AM34" s="18" t="s">
        <v>58</v>
      </c>
      <c r="AN34" s="19">
        <f t="shared" si="84"/>
        <v>0</v>
      </c>
      <c r="AO34" s="19">
        <f t="shared" si="85"/>
        <v>0</v>
      </c>
      <c r="AP34" s="19">
        <f t="shared" si="86"/>
        <v>0</v>
      </c>
      <c r="AQ34" s="19">
        <f t="shared" si="87"/>
        <v>0</v>
      </c>
      <c r="AR34" s="19">
        <f t="shared" si="88"/>
        <v>0</v>
      </c>
      <c r="AS34" s="19">
        <f t="shared" si="89"/>
        <v>0</v>
      </c>
      <c r="AT34" s="1"/>
      <c r="AU34" s="1"/>
      <c r="AV34" s="17"/>
      <c r="AW34" s="18" t="s">
        <v>47</v>
      </c>
      <c r="AX34" s="19">
        <f t="shared" si="90"/>
        <v>0</v>
      </c>
      <c r="AY34" s="19">
        <f t="shared" si="91"/>
        <v>0</v>
      </c>
      <c r="AZ34" s="19">
        <f t="shared" si="92"/>
        <v>0</v>
      </c>
      <c r="BA34" s="19">
        <f t="shared" si="93"/>
        <v>0</v>
      </c>
      <c r="BB34" s="19">
        <f t="shared" si="94"/>
        <v>0</v>
      </c>
      <c r="BC34" s="19">
        <f t="shared" si="95"/>
        <v>0</v>
      </c>
    </row>
    <row r="35" spans="1:55" ht="75" x14ac:dyDescent="0.25">
      <c r="A35" s="17"/>
      <c r="B35" s="18" t="s">
        <v>50</v>
      </c>
      <c r="C35" s="19">
        <f t="shared" si="77"/>
        <v>0</v>
      </c>
      <c r="D35" s="19">
        <f t="shared" si="78"/>
        <v>0</v>
      </c>
      <c r="E35" s="19">
        <f t="shared" si="79"/>
        <v>0</v>
      </c>
      <c r="F35" s="19">
        <f t="shared" si="80"/>
        <v>0</v>
      </c>
      <c r="G35" s="19">
        <f t="shared" si="81"/>
        <v>0</v>
      </c>
      <c r="H35" s="19">
        <f t="shared" si="82"/>
        <v>0</v>
      </c>
      <c r="I35" s="1"/>
      <c r="J35" s="17"/>
      <c r="K35" s="20" t="s">
        <v>49</v>
      </c>
      <c r="L35" s="19">
        <f t="shared" si="60"/>
        <v>0</v>
      </c>
      <c r="M35" s="19">
        <f t="shared" si="61"/>
        <v>0</v>
      </c>
      <c r="N35" s="19">
        <f t="shared" si="62"/>
        <v>0</v>
      </c>
      <c r="O35" s="19">
        <f t="shared" si="63"/>
        <v>0</v>
      </c>
      <c r="P35" s="19">
        <f t="shared" si="64"/>
        <v>0</v>
      </c>
      <c r="Q35" s="19">
        <f t="shared" si="65"/>
        <v>0</v>
      </c>
      <c r="R35" s="1"/>
      <c r="S35" s="1"/>
      <c r="T35" s="17"/>
      <c r="U35" s="18" t="s">
        <v>69</v>
      </c>
      <c r="V35" s="19">
        <f t="shared" si="83"/>
        <v>0</v>
      </c>
      <c r="W35" s="19">
        <f t="shared" si="66"/>
        <v>0</v>
      </c>
      <c r="X35" s="19">
        <f t="shared" si="67"/>
        <v>0</v>
      </c>
      <c r="Y35" s="19">
        <f t="shared" si="68"/>
        <v>0</v>
      </c>
      <c r="Z35" s="19">
        <f t="shared" si="69"/>
        <v>0</v>
      </c>
      <c r="AA35" s="19">
        <f t="shared" si="70"/>
        <v>0</v>
      </c>
      <c r="AB35" s="1"/>
      <c r="AC35" s="17"/>
      <c r="AD35" s="18" t="s">
        <v>48</v>
      </c>
      <c r="AE35" s="19">
        <f t="shared" si="71"/>
        <v>0</v>
      </c>
      <c r="AF35" s="19">
        <f t="shared" si="72"/>
        <v>0</v>
      </c>
      <c r="AG35" s="19">
        <f t="shared" si="73"/>
        <v>0</v>
      </c>
      <c r="AH35" s="19">
        <f t="shared" si="74"/>
        <v>0</v>
      </c>
      <c r="AI35" s="19">
        <f t="shared" si="75"/>
        <v>0</v>
      </c>
      <c r="AJ35" s="19">
        <f t="shared" si="76"/>
        <v>0</v>
      </c>
      <c r="AK35" s="1"/>
      <c r="AL35" s="17"/>
      <c r="AM35" s="18" t="s">
        <v>45</v>
      </c>
      <c r="AN35" s="19">
        <f t="shared" si="84"/>
        <v>0</v>
      </c>
      <c r="AO35" s="19">
        <f t="shared" si="85"/>
        <v>0</v>
      </c>
      <c r="AP35" s="19">
        <f t="shared" si="86"/>
        <v>0</v>
      </c>
      <c r="AQ35" s="19">
        <f t="shared" si="87"/>
        <v>0</v>
      </c>
      <c r="AR35" s="19">
        <f t="shared" si="88"/>
        <v>0</v>
      </c>
      <c r="AS35" s="19">
        <f t="shared" si="89"/>
        <v>0</v>
      </c>
      <c r="AT35" s="1"/>
      <c r="AU35" s="1"/>
      <c r="AV35" s="17"/>
      <c r="AW35" s="18" t="s">
        <v>49</v>
      </c>
      <c r="AX35" s="19">
        <f t="shared" si="90"/>
        <v>0</v>
      </c>
      <c r="AY35" s="19">
        <f t="shared" si="91"/>
        <v>0</v>
      </c>
      <c r="AZ35" s="19">
        <f t="shared" si="92"/>
        <v>0</v>
      </c>
      <c r="BA35" s="19">
        <f t="shared" si="93"/>
        <v>0</v>
      </c>
      <c r="BB35" s="19">
        <f t="shared" si="94"/>
        <v>0</v>
      </c>
      <c r="BC35" s="19">
        <f t="shared" si="95"/>
        <v>0</v>
      </c>
    </row>
    <row r="36" spans="1:55" ht="60" x14ac:dyDescent="0.25">
      <c r="A36" s="17"/>
      <c r="B36" s="18"/>
      <c r="C36" s="19">
        <f t="shared" si="77"/>
        <v>0</v>
      </c>
      <c r="D36" s="19">
        <f t="shared" si="78"/>
        <v>0</v>
      </c>
      <c r="E36" s="19">
        <f t="shared" si="79"/>
        <v>0</v>
      </c>
      <c r="F36" s="19">
        <f t="shared" si="80"/>
        <v>0</v>
      </c>
      <c r="G36" s="19">
        <f t="shared" si="81"/>
        <v>0</v>
      </c>
      <c r="H36" s="19">
        <f t="shared" si="82"/>
        <v>0</v>
      </c>
      <c r="I36" s="1"/>
      <c r="J36" s="17"/>
      <c r="K36" s="20" t="s">
        <v>50</v>
      </c>
      <c r="L36" s="19">
        <f t="shared" si="60"/>
        <v>0</v>
      </c>
      <c r="M36" s="19">
        <f t="shared" si="61"/>
        <v>0</v>
      </c>
      <c r="N36" s="19">
        <f t="shared" si="62"/>
        <v>0</v>
      </c>
      <c r="O36" s="19">
        <f t="shared" si="63"/>
        <v>0</v>
      </c>
      <c r="P36" s="19">
        <f t="shared" si="64"/>
        <v>0</v>
      </c>
      <c r="Q36" s="19">
        <f t="shared" si="65"/>
        <v>0</v>
      </c>
      <c r="R36" s="1"/>
      <c r="S36" s="1"/>
      <c r="T36" s="17"/>
      <c r="U36" s="18" t="s">
        <v>49</v>
      </c>
      <c r="V36" s="19">
        <f t="shared" si="83"/>
        <v>0</v>
      </c>
      <c r="W36" s="19">
        <f t="shared" si="66"/>
        <v>0</v>
      </c>
      <c r="X36" s="19">
        <f t="shared" si="67"/>
        <v>0</v>
      </c>
      <c r="Y36" s="19">
        <f t="shared" si="68"/>
        <v>0</v>
      </c>
      <c r="Z36" s="19">
        <f t="shared" si="69"/>
        <v>0</v>
      </c>
      <c r="AA36" s="19">
        <f t="shared" si="70"/>
        <v>0</v>
      </c>
      <c r="AB36" s="1"/>
      <c r="AC36" s="17"/>
      <c r="AD36" s="18" t="s">
        <v>49</v>
      </c>
      <c r="AE36" s="19">
        <f t="shared" si="71"/>
        <v>0</v>
      </c>
      <c r="AF36" s="19">
        <f t="shared" si="72"/>
        <v>0</v>
      </c>
      <c r="AG36" s="19">
        <f t="shared" si="73"/>
        <v>0</v>
      </c>
      <c r="AH36" s="19">
        <f t="shared" si="74"/>
        <v>0</v>
      </c>
      <c r="AI36" s="19">
        <f t="shared" si="75"/>
        <v>0</v>
      </c>
      <c r="AJ36" s="19">
        <f t="shared" si="76"/>
        <v>0</v>
      </c>
      <c r="AK36" s="1"/>
      <c r="AL36" s="17"/>
      <c r="AM36" s="18" t="s">
        <v>49</v>
      </c>
      <c r="AN36" s="19">
        <f t="shared" si="84"/>
        <v>0</v>
      </c>
      <c r="AO36" s="19">
        <f t="shared" si="85"/>
        <v>0</v>
      </c>
      <c r="AP36" s="19">
        <f t="shared" si="86"/>
        <v>0</v>
      </c>
      <c r="AQ36" s="19">
        <f t="shared" si="87"/>
        <v>0</v>
      </c>
      <c r="AR36" s="19">
        <f t="shared" si="88"/>
        <v>0</v>
      </c>
      <c r="AS36" s="19">
        <f t="shared" si="89"/>
        <v>0</v>
      </c>
      <c r="AT36" s="1"/>
      <c r="AU36" s="1"/>
      <c r="AV36" s="17"/>
      <c r="AW36" s="18" t="s">
        <v>51</v>
      </c>
      <c r="AX36" s="19">
        <f t="shared" si="90"/>
        <v>0</v>
      </c>
      <c r="AY36" s="19">
        <f t="shared" si="91"/>
        <v>0</v>
      </c>
      <c r="AZ36" s="19">
        <f t="shared" si="92"/>
        <v>0</v>
      </c>
      <c r="BA36" s="19">
        <f t="shared" si="93"/>
        <v>0</v>
      </c>
      <c r="BB36" s="19">
        <f t="shared" si="94"/>
        <v>0</v>
      </c>
      <c r="BC36" s="19">
        <f t="shared" si="95"/>
        <v>0</v>
      </c>
    </row>
    <row r="37" spans="1:55" ht="60" x14ac:dyDescent="0.25">
      <c r="A37" s="17"/>
      <c r="B37" s="18"/>
      <c r="C37" s="19">
        <f t="shared" si="77"/>
        <v>0</v>
      </c>
      <c r="D37" s="19">
        <f t="shared" si="78"/>
        <v>0</v>
      </c>
      <c r="E37" s="19">
        <f t="shared" si="79"/>
        <v>0</v>
      </c>
      <c r="F37" s="19">
        <f t="shared" si="80"/>
        <v>0</v>
      </c>
      <c r="G37" s="19">
        <f t="shared" si="81"/>
        <v>0</v>
      </c>
      <c r="H37" s="19">
        <f t="shared" si="82"/>
        <v>0</v>
      </c>
      <c r="I37" s="1"/>
      <c r="J37" s="17"/>
      <c r="K37" s="20"/>
      <c r="L37" s="19">
        <f t="shared" si="60"/>
        <v>0</v>
      </c>
      <c r="M37" s="19">
        <f t="shared" si="61"/>
        <v>0</v>
      </c>
      <c r="N37" s="19">
        <f t="shared" si="62"/>
        <v>0</v>
      </c>
      <c r="O37" s="19">
        <f t="shared" si="63"/>
        <v>0</v>
      </c>
      <c r="P37" s="19">
        <f t="shared" si="64"/>
        <v>0</v>
      </c>
      <c r="Q37" s="19">
        <f t="shared" si="65"/>
        <v>0</v>
      </c>
      <c r="R37" s="1"/>
      <c r="S37" s="1"/>
      <c r="T37" s="17"/>
      <c r="U37" s="18" t="s">
        <v>70</v>
      </c>
      <c r="V37" s="19">
        <f t="shared" si="83"/>
        <v>0</v>
      </c>
      <c r="W37" s="19">
        <f t="shared" si="66"/>
        <v>0</v>
      </c>
      <c r="X37" s="19">
        <f t="shared" si="67"/>
        <v>0</v>
      </c>
      <c r="Y37" s="19">
        <f t="shared" si="68"/>
        <v>0</v>
      </c>
      <c r="Z37" s="19">
        <f t="shared" si="69"/>
        <v>0</v>
      </c>
      <c r="AA37" s="19">
        <f t="shared" si="70"/>
        <v>0</v>
      </c>
      <c r="AB37" s="1"/>
      <c r="AC37" s="17"/>
      <c r="AD37" s="18" t="s">
        <v>50</v>
      </c>
      <c r="AE37" s="19">
        <f t="shared" si="71"/>
        <v>0</v>
      </c>
      <c r="AF37" s="19">
        <f t="shared" si="72"/>
        <v>0</v>
      </c>
      <c r="AG37" s="19">
        <f t="shared" si="73"/>
        <v>0</v>
      </c>
      <c r="AH37" s="19">
        <f t="shared" si="74"/>
        <v>0</v>
      </c>
      <c r="AI37" s="19">
        <f t="shared" si="75"/>
        <v>0</v>
      </c>
      <c r="AJ37" s="19">
        <f t="shared" si="76"/>
        <v>0</v>
      </c>
      <c r="AK37" s="1"/>
      <c r="AL37" s="17"/>
      <c r="AM37" s="18" t="s">
        <v>27</v>
      </c>
      <c r="AN37" s="19">
        <f t="shared" si="84"/>
        <v>0</v>
      </c>
      <c r="AO37" s="19">
        <f t="shared" si="85"/>
        <v>0</v>
      </c>
      <c r="AP37" s="19">
        <f t="shared" si="86"/>
        <v>0</v>
      </c>
      <c r="AQ37" s="19">
        <f t="shared" si="87"/>
        <v>0</v>
      </c>
      <c r="AR37" s="19">
        <f t="shared" si="88"/>
        <v>0</v>
      </c>
      <c r="AS37" s="19">
        <f t="shared" si="89"/>
        <v>0</v>
      </c>
      <c r="AT37" s="1"/>
      <c r="AU37" s="1"/>
      <c r="AV37" s="17"/>
      <c r="AW37" s="18"/>
      <c r="AX37" s="19">
        <f t="shared" ref="AX37:AX40" si="96">IFERROR(VLOOKUP($BH37,$A$1:$J$53,2,0),0)</f>
        <v>0</v>
      </c>
      <c r="AY37" s="19">
        <f t="shared" ref="AY37:AY40" si="97">IFERROR(VLOOKUP($BH37,$A$1:$J$53,5,0),0)</f>
        <v>0</v>
      </c>
      <c r="AZ37" s="19">
        <f t="shared" ref="AZ37:AZ40" si="98">IFERROR(VLOOKUP($BH37,$A$1:$J$53,6,0),0)</f>
        <v>0</v>
      </c>
      <c r="BA37" s="19">
        <f t="shared" ref="BA37:BA40" si="99">IFERROR(VLOOKUP($BH37,$A$1:$J$53,7,0),0)</f>
        <v>0</v>
      </c>
      <c r="BB37" s="19">
        <f t="shared" ref="BB37:BB40" si="100">IFERROR(VLOOKUP($BH37,$A$1:$J$53,4,0),0)</f>
        <v>0</v>
      </c>
      <c r="BC37" s="19">
        <f t="shared" ref="BC37:BC40" si="101">IFERROR(VLOOKUP($BH37,$A$1:$J$53,10,0),0)</f>
        <v>0</v>
      </c>
    </row>
    <row r="38" spans="1:55" x14ac:dyDescent="0.25">
      <c r="A38" s="17"/>
      <c r="B38" s="18"/>
      <c r="C38" s="19">
        <f t="shared" si="77"/>
        <v>0</v>
      </c>
      <c r="D38" s="19">
        <f t="shared" si="78"/>
        <v>0</v>
      </c>
      <c r="E38" s="19">
        <f t="shared" si="79"/>
        <v>0</v>
      </c>
      <c r="F38" s="19">
        <f t="shared" si="80"/>
        <v>0</v>
      </c>
      <c r="G38" s="19">
        <f t="shared" si="81"/>
        <v>0</v>
      </c>
      <c r="H38" s="19">
        <f t="shared" si="82"/>
        <v>0</v>
      </c>
      <c r="I38" s="1"/>
      <c r="J38" s="17"/>
      <c r="K38" s="20"/>
      <c r="L38" s="19">
        <f t="shared" si="60"/>
        <v>0</v>
      </c>
      <c r="M38" s="19">
        <f t="shared" si="61"/>
        <v>0</v>
      </c>
      <c r="N38" s="19">
        <f t="shared" si="62"/>
        <v>0</v>
      </c>
      <c r="O38" s="19">
        <f t="shared" si="63"/>
        <v>0</v>
      </c>
      <c r="P38" s="19">
        <f t="shared" si="64"/>
        <v>0</v>
      </c>
      <c r="Q38" s="19">
        <f t="shared" si="65"/>
        <v>0</v>
      </c>
      <c r="R38" s="1"/>
      <c r="S38" s="1"/>
      <c r="T38" s="17"/>
      <c r="U38" s="18"/>
      <c r="V38" s="19">
        <f t="shared" ref="V38:V40" si="102">IFERROR(VLOOKUP($AF38,$A$1:$J$53,2,0),0)</f>
        <v>0</v>
      </c>
      <c r="W38" s="19">
        <f t="shared" ref="W38:W40" si="103">IFERROR(VLOOKUP($AF38,$A$1:$J$53,5,0),0)</f>
        <v>0</v>
      </c>
      <c r="X38" s="19">
        <f t="shared" ref="X38:X40" si="104">IFERROR(VLOOKUP($AF38,$A$1:$J$53,6,0),0)</f>
        <v>0</v>
      </c>
      <c r="Y38" s="19">
        <f t="shared" ref="Y38:Y40" si="105">IFERROR(VLOOKUP($AF38,$A$1:$J$53,7,0),0)</f>
        <v>0</v>
      </c>
      <c r="Z38" s="19">
        <f t="shared" ref="Z38:Z40" si="106">IFERROR(VLOOKUP($AF38,$A$1:$J$53,4,0),0)</f>
        <v>0</v>
      </c>
      <c r="AA38" s="19">
        <f t="shared" ref="AA38:AA40" si="107">IFERROR(VLOOKUP($AF38,$A$1:$J$53,10,0),0)</f>
        <v>0</v>
      </c>
      <c r="AB38" s="1"/>
      <c r="AC38" s="17"/>
      <c r="AD38" s="18"/>
      <c r="AE38" s="19">
        <f t="shared" si="71"/>
        <v>0</v>
      </c>
      <c r="AF38" s="19">
        <f t="shared" si="72"/>
        <v>0</v>
      </c>
      <c r="AG38" s="19">
        <f t="shared" si="73"/>
        <v>0</v>
      </c>
      <c r="AH38" s="19">
        <f t="shared" si="74"/>
        <v>0</v>
      </c>
      <c r="AI38" s="19">
        <f t="shared" si="75"/>
        <v>0</v>
      </c>
      <c r="AJ38" s="19">
        <f t="shared" si="76"/>
        <v>0</v>
      </c>
      <c r="AK38" s="1"/>
      <c r="AL38" s="17"/>
      <c r="AM38" s="18"/>
      <c r="AN38" s="19">
        <f t="shared" si="84"/>
        <v>0</v>
      </c>
      <c r="AO38" s="19">
        <f t="shared" si="85"/>
        <v>0</v>
      </c>
      <c r="AP38" s="19">
        <f t="shared" si="86"/>
        <v>0</v>
      </c>
      <c r="AQ38" s="19">
        <f t="shared" si="87"/>
        <v>0</v>
      </c>
      <c r="AR38" s="19">
        <f t="shared" si="88"/>
        <v>0</v>
      </c>
      <c r="AS38" s="19">
        <f t="shared" si="89"/>
        <v>0</v>
      </c>
      <c r="AT38" s="1"/>
      <c r="AU38" s="1"/>
      <c r="AV38" s="17"/>
      <c r="AW38" s="18"/>
      <c r="AX38" s="19">
        <f t="shared" si="96"/>
        <v>0</v>
      </c>
      <c r="AY38" s="19">
        <f t="shared" si="97"/>
        <v>0</v>
      </c>
      <c r="AZ38" s="19">
        <f t="shared" si="98"/>
        <v>0</v>
      </c>
      <c r="BA38" s="19">
        <f t="shared" si="99"/>
        <v>0</v>
      </c>
      <c r="BB38" s="19">
        <f t="shared" si="100"/>
        <v>0</v>
      </c>
      <c r="BC38" s="19">
        <f t="shared" si="101"/>
        <v>0</v>
      </c>
    </row>
    <row r="39" spans="1:55" x14ac:dyDescent="0.25">
      <c r="A39" s="17"/>
      <c r="B39" s="18"/>
      <c r="C39" s="19">
        <f t="shared" si="77"/>
        <v>0</v>
      </c>
      <c r="D39" s="19">
        <f t="shared" si="78"/>
        <v>0</v>
      </c>
      <c r="E39" s="19">
        <f t="shared" si="79"/>
        <v>0</v>
      </c>
      <c r="F39" s="19">
        <f t="shared" si="80"/>
        <v>0</v>
      </c>
      <c r="G39" s="19">
        <f t="shared" si="81"/>
        <v>0</v>
      </c>
      <c r="H39" s="19">
        <f t="shared" si="82"/>
        <v>0</v>
      </c>
      <c r="I39" s="1"/>
      <c r="J39" s="17"/>
      <c r="K39" s="20"/>
      <c r="L39" s="19">
        <f t="shared" si="60"/>
        <v>0</v>
      </c>
      <c r="M39" s="19">
        <f t="shared" si="61"/>
        <v>0</v>
      </c>
      <c r="N39" s="19">
        <f t="shared" si="62"/>
        <v>0</v>
      </c>
      <c r="O39" s="19">
        <f t="shared" si="63"/>
        <v>0</v>
      </c>
      <c r="P39" s="19">
        <f t="shared" si="64"/>
        <v>0</v>
      </c>
      <c r="Q39" s="19">
        <f t="shared" si="65"/>
        <v>0</v>
      </c>
      <c r="R39" s="1"/>
      <c r="S39" s="1"/>
      <c r="T39" s="17"/>
      <c r="U39" s="18"/>
      <c r="V39" s="19">
        <f>IFERROR(VLOOKUP($AF39,$A$1:$J$53,2,0),0)</f>
        <v>0</v>
      </c>
      <c r="W39" s="19">
        <f t="shared" si="103"/>
        <v>0</v>
      </c>
      <c r="X39" s="19">
        <f t="shared" si="104"/>
        <v>0</v>
      </c>
      <c r="Y39" s="19">
        <f t="shared" si="105"/>
        <v>0</v>
      </c>
      <c r="Z39" s="19">
        <f t="shared" si="106"/>
        <v>0</v>
      </c>
      <c r="AA39" s="19">
        <f t="shared" si="107"/>
        <v>0</v>
      </c>
      <c r="AB39" s="1"/>
      <c r="AC39" s="17"/>
      <c r="AD39" s="18"/>
      <c r="AE39" s="19">
        <f t="shared" si="71"/>
        <v>0</v>
      </c>
      <c r="AF39" s="19">
        <f t="shared" si="72"/>
        <v>0</v>
      </c>
      <c r="AG39" s="19">
        <f t="shared" si="73"/>
        <v>0</v>
      </c>
      <c r="AH39" s="19">
        <f t="shared" si="74"/>
        <v>0</v>
      </c>
      <c r="AI39" s="19">
        <f t="shared" si="75"/>
        <v>0</v>
      </c>
      <c r="AJ39" s="19">
        <f t="shared" si="76"/>
        <v>0</v>
      </c>
      <c r="AK39" s="1"/>
      <c r="AL39" s="17"/>
      <c r="AM39" s="18"/>
      <c r="AN39" s="19">
        <f t="shared" si="84"/>
        <v>0</v>
      </c>
      <c r="AO39" s="19">
        <f t="shared" si="85"/>
        <v>0</v>
      </c>
      <c r="AP39" s="19">
        <f t="shared" si="86"/>
        <v>0</v>
      </c>
      <c r="AQ39" s="19">
        <f t="shared" si="87"/>
        <v>0</v>
      </c>
      <c r="AR39" s="19">
        <f t="shared" si="88"/>
        <v>0</v>
      </c>
      <c r="AS39" s="19">
        <f t="shared" si="89"/>
        <v>0</v>
      </c>
      <c r="AT39" s="1"/>
      <c r="AU39" s="1"/>
      <c r="AV39" s="17"/>
      <c r="AW39" s="18"/>
      <c r="AX39" s="19">
        <f t="shared" si="96"/>
        <v>0</v>
      </c>
      <c r="AY39" s="19">
        <f t="shared" si="97"/>
        <v>0</v>
      </c>
      <c r="AZ39" s="19">
        <f t="shared" si="98"/>
        <v>0</v>
      </c>
      <c r="BA39" s="19">
        <f t="shared" si="99"/>
        <v>0</v>
      </c>
      <c r="BB39" s="19">
        <f t="shared" si="100"/>
        <v>0</v>
      </c>
      <c r="BC39" s="19">
        <f t="shared" si="101"/>
        <v>0</v>
      </c>
    </row>
    <row r="40" spans="1:55" x14ac:dyDescent="0.25">
      <c r="A40" s="17"/>
      <c r="B40" s="18"/>
      <c r="C40" s="19">
        <f t="shared" si="77"/>
        <v>0</v>
      </c>
      <c r="D40" s="19">
        <f t="shared" si="78"/>
        <v>0</v>
      </c>
      <c r="E40" s="19">
        <f t="shared" si="79"/>
        <v>0</v>
      </c>
      <c r="F40" s="19">
        <f t="shared" si="80"/>
        <v>0</v>
      </c>
      <c r="G40" s="19">
        <f t="shared" si="81"/>
        <v>0</v>
      </c>
      <c r="H40" s="19">
        <f t="shared" si="82"/>
        <v>0</v>
      </c>
      <c r="I40" s="1"/>
      <c r="J40" s="17"/>
      <c r="K40" s="20"/>
      <c r="L40" s="19">
        <f t="shared" si="60"/>
        <v>0</v>
      </c>
      <c r="M40" s="19">
        <f t="shared" si="61"/>
        <v>0</v>
      </c>
      <c r="N40" s="19">
        <f t="shared" si="62"/>
        <v>0</v>
      </c>
      <c r="O40" s="19">
        <f t="shared" si="63"/>
        <v>0</v>
      </c>
      <c r="P40" s="19">
        <f t="shared" si="64"/>
        <v>0</v>
      </c>
      <c r="Q40" s="19">
        <f t="shared" si="65"/>
        <v>0</v>
      </c>
      <c r="R40" s="1"/>
      <c r="S40" s="1"/>
      <c r="T40" s="17"/>
      <c r="U40" s="18"/>
      <c r="V40" s="19">
        <f t="shared" si="102"/>
        <v>0</v>
      </c>
      <c r="W40" s="19">
        <f t="shared" si="103"/>
        <v>0</v>
      </c>
      <c r="X40" s="19">
        <f t="shared" si="104"/>
        <v>0</v>
      </c>
      <c r="Y40" s="19">
        <f t="shared" si="105"/>
        <v>0</v>
      </c>
      <c r="Z40" s="19">
        <f t="shared" si="106"/>
        <v>0</v>
      </c>
      <c r="AA40" s="19">
        <f t="shared" si="107"/>
        <v>0</v>
      </c>
      <c r="AB40" s="1"/>
      <c r="AC40" s="17"/>
      <c r="AD40" s="18"/>
      <c r="AE40" s="19">
        <f t="shared" si="71"/>
        <v>0</v>
      </c>
      <c r="AF40" s="19">
        <f t="shared" si="72"/>
        <v>0</v>
      </c>
      <c r="AG40" s="19">
        <f t="shared" si="73"/>
        <v>0</v>
      </c>
      <c r="AH40" s="19">
        <f t="shared" si="74"/>
        <v>0</v>
      </c>
      <c r="AI40" s="19">
        <f t="shared" si="75"/>
        <v>0</v>
      </c>
      <c r="AJ40" s="19">
        <f t="shared" si="76"/>
        <v>0</v>
      </c>
      <c r="AK40" s="1"/>
      <c r="AL40" s="17"/>
      <c r="AM40" s="18"/>
      <c r="AN40" s="19">
        <f t="shared" si="84"/>
        <v>0</v>
      </c>
      <c r="AO40" s="19">
        <f t="shared" si="85"/>
        <v>0</v>
      </c>
      <c r="AP40" s="19">
        <f t="shared" si="86"/>
        <v>0</v>
      </c>
      <c r="AQ40" s="19">
        <f t="shared" si="87"/>
        <v>0</v>
      </c>
      <c r="AR40" s="19">
        <f t="shared" si="88"/>
        <v>0</v>
      </c>
      <c r="AS40" s="19">
        <f t="shared" si="89"/>
        <v>0</v>
      </c>
      <c r="AT40" s="1"/>
      <c r="AU40" s="1"/>
      <c r="AV40" s="17"/>
      <c r="AW40" s="18"/>
      <c r="AX40" s="19">
        <f t="shared" si="96"/>
        <v>0</v>
      </c>
      <c r="AY40" s="19">
        <f t="shared" si="97"/>
        <v>0</v>
      </c>
      <c r="AZ40" s="19">
        <f t="shared" si="98"/>
        <v>0</v>
      </c>
      <c r="BA40" s="19">
        <f t="shared" si="99"/>
        <v>0</v>
      </c>
      <c r="BB40" s="19">
        <f t="shared" si="100"/>
        <v>0</v>
      </c>
      <c r="BC40" s="19">
        <f t="shared" si="101"/>
        <v>0</v>
      </c>
    </row>
    <row r="41" spans="1:55" ht="15.75" x14ac:dyDescent="0.25">
      <c r="A41" s="21" t="s">
        <v>53</v>
      </c>
      <c r="B41" s="21"/>
      <c r="C41" s="21"/>
      <c r="D41" s="22">
        <f>SUM(D30:D40)</f>
        <v>0</v>
      </c>
      <c r="E41" s="22">
        <f t="shared" ref="E41:F41" si="108">SUM(E30:E40)</f>
        <v>0</v>
      </c>
      <c r="F41" s="22">
        <f t="shared" si="108"/>
        <v>0</v>
      </c>
      <c r="G41" s="22">
        <f>SUM(G30:G40)</f>
        <v>0</v>
      </c>
      <c r="H41" s="22" t="s">
        <v>54</v>
      </c>
      <c r="I41" s="1"/>
      <c r="J41" s="21" t="s">
        <v>53</v>
      </c>
      <c r="K41" s="21"/>
      <c r="L41" s="21"/>
      <c r="M41" s="22">
        <f>SUM(M30:M40)</f>
        <v>0</v>
      </c>
      <c r="N41" s="22">
        <f t="shared" ref="N41:P41" si="109">SUM(N30:N40)</f>
        <v>0</v>
      </c>
      <c r="O41" s="22">
        <f t="shared" si="109"/>
        <v>0</v>
      </c>
      <c r="P41" s="22">
        <f t="shared" si="109"/>
        <v>0</v>
      </c>
      <c r="Q41" s="22" t="s">
        <v>54</v>
      </c>
      <c r="R41" s="1"/>
      <c r="S41" s="1"/>
      <c r="T41" s="21" t="s">
        <v>53</v>
      </c>
      <c r="U41" s="21"/>
      <c r="V41" s="21"/>
      <c r="W41" s="22">
        <f>SUM(W30:W40)</f>
        <v>0</v>
      </c>
      <c r="X41" s="22">
        <f t="shared" ref="X41:Z41" si="110">SUM(X30:X40)</f>
        <v>0</v>
      </c>
      <c r="Y41" s="22">
        <f t="shared" si="110"/>
        <v>0</v>
      </c>
      <c r="Z41" s="22">
        <f t="shared" si="110"/>
        <v>0</v>
      </c>
      <c r="AA41" s="22" t="s">
        <v>54</v>
      </c>
      <c r="AB41" s="1"/>
      <c r="AC41" s="21" t="s">
        <v>53</v>
      </c>
      <c r="AD41" s="21"/>
      <c r="AE41" s="21"/>
      <c r="AF41" s="22">
        <f>SUM(AF30:AF40)</f>
        <v>0</v>
      </c>
      <c r="AG41" s="22">
        <f>SUM(AG30:AG40)</f>
        <v>0</v>
      </c>
      <c r="AH41" s="22">
        <f t="shared" ref="AH41:AI41" si="111">SUM(AH30:AH40)</f>
        <v>0</v>
      </c>
      <c r="AI41" s="22">
        <f t="shared" si="111"/>
        <v>0</v>
      </c>
      <c r="AJ41" s="22" t="s">
        <v>54</v>
      </c>
      <c r="AK41" s="1"/>
      <c r="AL41" s="21" t="s">
        <v>53</v>
      </c>
      <c r="AM41" s="21"/>
      <c r="AN41" s="21"/>
      <c r="AO41" s="22">
        <f>SUM(AO30:AO40)</f>
        <v>0</v>
      </c>
      <c r="AP41" s="22">
        <f t="shared" ref="AP41:AR41" si="112">SUM(AP30:AP40)</f>
        <v>0</v>
      </c>
      <c r="AQ41" s="22">
        <f t="shared" si="112"/>
        <v>0</v>
      </c>
      <c r="AR41" s="22">
        <f t="shared" si="112"/>
        <v>0</v>
      </c>
      <c r="AS41" s="22" t="s">
        <v>54</v>
      </c>
      <c r="AT41" s="1"/>
      <c r="AU41" s="1"/>
      <c r="AV41" s="21" t="s">
        <v>53</v>
      </c>
      <c r="AW41" s="21"/>
      <c r="AX41" s="21"/>
      <c r="AY41" s="22">
        <f>SUM(AY30:AY40)</f>
        <v>0</v>
      </c>
      <c r="AZ41" s="22">
        <f t="shared" ref="AZ41:BB41" si="113">SUM(AZ30:AZ40)</f>
        <v>0</v>
      </c>
      <c r="BA41" s="22">
        <f t="shared" si="113"/>
        <v>0</v>
      </c>
      <c r="BB41" s="22">
        <f t="shared" si="113"/>
        <v>0</v>
      </c>
      <c r="BC41" s="22" t="s">
        <v>54</v>
      </c>
    </row>
    <row r="42" spans="1:5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</sheetData>
  <mergeCells count="144">
    <mergeCell ref="A41:C41"/>
    <mergeCell ref="J41:L41"/>
    <mergeCell ref="T41:V41"/>
    <mergeCell ref="AC41:AE41"/>
    <mergeCell ref="AL41:AN41"/>
    <mergeCell ref="AV41:AX41"/>
    <mergeCell ref="A30:A40"/>
    <mergeCell ref="J30:J40"/>
    <mergeCell ref="T30:T40"/>
    <mergeCell ref="AC30:AC40"/>
    <mergeCell ref="AL30:AL40"/>
    <mergeCell ref="AV30:AV40"/>
    <mergeCell ref="AV28:AV29"/>
    <mergeCell ref="AW28:AW29"/>
    <mergeCell ref="AX28:AX29"/>
    <mergeCell ref="AY28:BA28"/>
    <mergeCell ref="BB28:BB29"/>
    <mergeCell ref="BC28:BC29"/>
    <mergeCell ref="AL28:AL29"/>
    <mergeCell ref="AM28:AM29"/>
    <mergeCell ref="AN28:AN29"/>
    <mergeCell ref="AO28:AQ28"/>
    <mergeCell ref="AR28:AR29"/>
    <mergeCell ref="AS28:AS29"/>
    <mergeCell ref="AC28:AC29"/>
    <mergeCell ref="AD28:AD29"/>
    <mergeCell ref="AE28:AE29"/>
    <mergeCell ref="AF28:AH28"/>
    <mergeCell ref="AI28:AI29"/>
    <mergeCell ref="AJ28:AJ29"/>
    <mergeCell ref="T28:T29"/>
    <mergeCell ref="U28:U29"/>
    <mergeCell ref="V28:V29"/>
    <mergeCell ref="W28:Y28"/>
    <mergeCell ref="Z28:Z29"/>
    <mergeCell ref="AA28:AA29"/>
    <mergeCell ref="J28:J29"/>
    <mergeCell ref="K28:K29"/>
    <mergeCell ref="L28:L29"/>
    <mergeCell ref="M28:O28"/>
    <mergeCell ref="P28:P29"/>
    <mergeCell ref="Q28:Q29"/>
    <mergeCell ref="A28:A29"/>
    <mergeCell ref="B28:B29"/>
    <mergeCell ref="C28:C29"/>
    <mergeCell ref="D28:F28"/>
    <mergeCell ref="G28:G29"/>
    <mergeCell ref="H28:H29"/>
    <mergeCell ref="A26:H26"/>
    <mergeCell ref="J26:Q26"/>
    <mergeCell ref="T26:AA26"/>
    <mergeCell ref="AC26:AJ26"/>
    <mergeCell ref="AL26:AS26"/>
    <mergeCell ref="AV26:BC26"/>
    <mergeCell ref="E25:H25"/>
    <mergeCell ref="N25:Q25"/>
    <mergeCell ref="X25:AA25"/>
    <mergeCell ref="AG25:AJ25"/>
    <mergeCell ref="AP25:AS25"/>
    <mergeCell ref="AZ25:BC25"/>
    <mergeCell ref="E24:H24"/>
    <mergeCell ref="N24:Q24"/>
    <mergeCell ref="X24:AA24"/>
    <mergeCell ref="AG24:AJ24"/>
    <mergeCell ref="AP24:AS24"/>
    <mergeCell ref="AZ24:BC24"/>
    <mergeCell ref="F23:H23"/>
    <mergeCell ref="O23:Q23"/>
    <mergeCell ref="Y23:AA23"/>
    <mergeCell ref="AH23:AJ23"/>
    <mergeCell ref="AQ23:AS23"/>
    <mergeCell ref="BA23:BC23"/>
    <mergeCell ref="A19:C19"/>
    <mergeCell ref="J19:L19"/>
    <mergeCell ref="T19:V19"/>
    <mergeCell ref="AC19:AE19"/>
    <mergeCell ref="AL19:AN19"/>
    <mergeCell ref="AV19:AX19"/>
    <mergeCell ref="A8:A18"/>
    <mergeCell ref="J8:J18"/>
    <mergeCell ref="T8:T18"/>
    <mergeCell ref="AC8:AC18"/>
    <mergeCell ref="AL8:AL18"/>
    <mergeCell ref="AV8:AV18"/>
    <mergeCell ref="AV6:AV7"/>
    <mergeCell ref="AW6:AW7"/>
    <mergeCell ref="AX6:AX7"/>
    <mergeCell ref="AY6:BA6"/>
    <mergeCell ref="BB6:BB7"/>
    <mergeCell ref="BC6:BC7"/>
    <mergeCell ref="AL6:AL7"/>
    <mergeCell ref="AM6:AM7"/>
    <mergeCell ref="AN6:AN7"/>
    <mergeCell ref="AO6:AQ6"/>
    <mergeCell ref="AR6:AR7"/>
    <mergeCell ref="AS6:AS7"/>
    <mergeCell ref="AC6:AC7"/>
    <mergeCell ref="AD6:AD7"/>
    <mergeCell ref="AE6:AE7"/>
    <mergeCell ref="AF6:AH6"/>
    <mergeCell ref="AI6:AI7"/>
    <mergeCell ref="AJ6:AJ7"/>
    <mergeCell ref="T6:T7"/>
    <mergeCell ref="U6:U7"/>
    <mergeCell ref="V6:V7"/>
    <mergeCell ref="W6:Y6"/>
    <mergeCell ref="Z6:Z7"/>
    <mergeCell ref="AA6:AA7"/>
    <mergeCell ref="J6:J7"/>
    <mergeCell ref="K6:K7"/>
    <mergeCell ref="L6:L7"/>
    <mergeCell ref="M6:O6"/>
    <mergeCell ref="P6:P7"/>
    <mergeCell ref="Q6:Q7"/>
    <mergeCell ref="A6:A7"/>
    <mergeCell ref="B6:B7"/>
    <mergeCell ref="C6:C7"/>
    <mergeCell ref="D6:F6"/>
    <mergeCell ref="G6:G7"/>
    <mergeCell ref="H6:H7"/>
    <mergeCell ref="A4:H4"/>
    <mergeCell ref="J4:Q4"/>
    <mergeCell ref="T4:AA4"/>
    <mergeCell ref="AC4:AJ4"/>
    <mergeCell ref="AL4:AS4"/>
    <mergeCell ref="AV4:BC4"/>
    <mergeCell ref="E3:H3"/>
    <mergeCell ref="N3:Q3"/>
    <mergeCell ref="X3:AA3"/>
    <mergeCell ref="AG3:AJ3"/>
    <mergeCell ref="AP3:AS3"/>
    <mergeCell ref="AZ3:BC3"/>
    <mergeCell ref="C2:H2"/>
    <mergeCell ref="N2:Q2"/>
    <mergeCell ref="X2:AA2"/>
    <mergeCell ref="AG2:AJ2"/>
    <mergeCell ref="AP2:AS2"/>
    <mergeCell ref="AZ2:BC2"/>
    <mergeCell ref="F1:H1"/>
    <mergeCell ref="O1:Q1"/>
    <mergeCell ref="Y1:AA1"/>
    <mergeCell ref="AH1:AJ1"/>
    <mergeCell ref="AQ1:AS1"/>
    <mergeCell ref="BA1:BC1"/>
  </mergeCells>
  <conditionalFormatting sqref="V8:AA18">
    <cfRule type="cellIs" dxfId="14" priority="15" operator="equal">
      <formula>0</formula>
    </cfRule>
  </conditionalFormatting>
  <conditionalFormatting sqref="AE8:AJ18">
    <cfRule type="cellIs" dxfId="13" priority="14" operator="equal">
      <formula>0</formula>
    </cfRule>
  </conditionalFormatting>
  <conditionalFormatting sqref="AN8:AS18">
    <cfRule type="cellIs" dxfId="12" priority="13" operator="equal">
      <formula>0</formula>
    </cfRule>
  </conditionalFormatting>
  <conditionalFormatting sqref="AN30:AS40">
    <cfRule type="cellIs" dxfId="11" priority="12" operator="equal">
      <formula>0</formula>
    </cfRule>
  </conditionalFormatting>
  <conditionalFormatting sqref="AX8:BC18">
    <cfRule type="cellIs" dxfId="10" priority="11" operator="equal">
      <formula>0</formula>
    </cfRule>
  </conditionalFormatting>
  <conditionalFormatting sqref="AX30:BC40">
    <cfRule type="cellIs" dxfId="9" priority="10" operator="equal">
      <formula>0</formula>
    </cfRule>
  </conditionalFormatting>
  <conditionalFormatting sqref="V38:AA40">
    <cfRule type="cellIs" dxfId="8" priority="9" operator="equal">
      <formula>0</formula>
    </cfRule>
  </conditionalFormatting>
  <conditionalFormatting sqref="AN30:AS40">
    <cfRule type="cellIs" dxfId="7" priority="8" operator="equal">
      <formula>0</formula>
    </cfRule>
  </conditionalFormatting>
  <conditionalFormatting sqref="AX30:BC40">
    <cfRule type="cellIs" dxfId="6" priority="7" operator="equal">
      <formula>0</formula>
    </cfRule>
  </conditionalFormatting>
  <conditionalFormatting sqref="C8:H18">
    <cfRule type="cellIs" dxfId="5" priority="6" operator="equal">
      <formula>0</formula>
    </cfRule>
  </conditionalFormatting>
  <conditionalFormatting sqref="L8:Q18">
    <cfRule type="cellIs" dxfId="4" priority="5" operator="equal">
      <formula>0</formula>
    </cfRule>
  </conditionalFormatting>
  <conditionalFormatting sqref="V30:AA37">
    <cfRule type="cellIs" dxfId="3" priority="4" operator="equal">
      <formula>0</formula>
    </cfRule>
  </conditionalFormatting>
  <conditionalFormatting sqref="AE30:AJ40">
    <cfRule type="cellIs" dxfId="2" priority="3" operator="equal">
      <formula>0</formula>
    </cfRule>
  </conditionalFormatting>
  <conditionalFormatting sqref="C30:H40">
    <cfRule type="cellIs" dxfId="1" priority="2" operator="equal">
      <formula>0</formula>
    </cfRule>
  </conditionalFormatting>
  <conditionalFormatting sqref="L30:Q40">
    <cfRule type="cellIs" dxfId="0" priority="1" operator="equal">
      <formula>0</formula>
    </cfRule>
  </conditionalFormatting>
  <dataValidations count="2">
    <dataValidation type="list" allowBlank="1" showInputMessage="1" showErrorMessage="1" sqref="AD17:AD18 AM17:AM18 AD39:AD40 AW39:AW40 U39:U40 U17:U18 AW17:AW18 AM39:AM40 B16:B18" xr:uid="{45CB38CB-EA58-4EF1-9F2F-348AB2489203}">
      <formula1>#REF!</formula1>
    </dataValidation>
    <dataValidation type="list" allowBlank="1" showInputMessage="1" showErrorMessage="1" sqref="K8:K18 B8:B15 B30:B40 U30:U38 U8:U16 AW8:AW16 AM8:AM16 AD8:AD16 AM30:AM38 AW30:AW38 AD30:AD38 K30:K40" xr:uid="{4A79684F-A5C6-4D2A-AD31-4F7D57D3E060}">
      <formula1>$A$3:$A$171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2023-12-04T17:21:02Z</dcterms:created>
  <dcterms:modified xsi:type="dcterms:W3CDTF">2023-12-04T18:11:39Z</dcterms:modified>
</cp:coreProperties>
</file>